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HojaPedido Leon Shoes" sheetId="1" r:id="rId1"/>
  </sheets>
  <definedNames>
    <definedName name="_xlnm.Print_Area" localSheetId="0">'HojaPedido Leon Shoes'!$A$1:$AD$344</definedName>
  </definedNames>
  <calcPr fullCalcOnLoad="1"/>
</workbook>
</file>

<file path=xl/sharedStrings.xml><?xml version="1.0" encoding="utf-8"?>
<sst xmlns="http://schemas.openxmlformats.org/spreadsheetml/2006/main" count="213" uniqueCount="32">
  <si>
    <t>Num</t>
  </si>
  <si>
    <t>Pares</t>
  </si>
  <si>
    <t>Precio</t>
  </si>
  <si>
    <t>Detalle</t>
  </si>
  <si>
    <t xml:space="preserve">Forro: </t>
  </si>
  <si>
    <t>Cliente</t>
  </si>
  <si>
    <t>Dirección</t>
  </si>
  <si>
    <t>Fecha Servicio:</t>
  </si>
  <si>
    <t>Fecha Pedido:</t>
  </si>
  <si>
    <t>Modelo</t>
  </si>
  <si>
    <t>Piso</t>
  </si>
  <si>
    <t>Comercial</t>
  </si>
  <si>
    <t>N.I.F.</t>
  </si>
  <si>
    <t>Telefono</t>
  </si>
  <si>
    <t>F. Pago</t>
  </si>
  <si>
    <t>Notas:</t>
  </si>
  <si>
    <t>Valor:</t>
  </si>
  <si>
    <t>Agente:</t>
  </si>
  <si>
    <t>Población</t>
  </si>
  <si>
    <t>Pol. Ind. EL RUBIAL, Calle 6, Parc. 70  - 03400 - VILLENA   TEL: 96-5805258 - Fax: 96-5813582</t>
  </si>
  <si>
    <t>Hoja 2</t>
  </si>
  <si>
    <t xml:space="preserve">Pol. Ind. EL RUBIAL, Calle 6, Parc. 70 - 03400 - VILLENA   </t>
  </si>
  <si>
    <t>TEL: 96-5805258 - Fax: 96-5813582</t>
  </si>
  <si>
    <t>www.leonshoes.com</t>
  </si>
  <si>
    <t>Pedido Nº:</t>
  </si>
  <si>
    <t>Cliente Nº:</t>
  </si>
  <si>
    <t>Observ:</t>
  </si>
  <si>
    <r>
      <t>LEON SHOES, C.B.</t>
    </r>
    <r>
      <rPr>
        <sz val="10"/>
        <rFont val="Arial"/>
        <family val="0"/>
      </rPr>
      <t xml:space="preserve">   </t>
    </r>
    <r>
      <rPr>
        <sz val="7"/>
        <rFont val="Arial"/>
        <family val="2"/>
      </rPr>
      <t>N.I.F.  E-53.075.511</t>
    </r>
  </si>
  <si>
    <t>E-Mail:</t>
  </si>
  <si>
    <t>Fecha:</t>
  </si>
  <si>
    <r>
      <t>E-mail:</t>
    </r>
    <r>
      <rPr>
        <sz val="8"/>
        <color indexed="12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info@leonshoes.com</t>
    </r>
  </si>
  <si>
    <r>
      <t xml:space="preserve">E-mail: </t>
    </r>
    <r>
      <rPr>
        <u val="single"/>
        <sz val="8"/>
        <color indexed="12"/>
        <rFont val="Arial"/>
        <family val="2"/>
      </rPr>
      <t>info@leonshoes.com</t>
    </r>
    <r>
      <rPr>
        <sz val="8"/>
        <color indexed="12"/>
        <rFont val="Arial"/>
        <family val="2"/>
      </rPr>
      <t xml:space="preserve">    </t>
    </r>
    <r>
      <rPr>
        <u val="single"/>
        <sz val="8"/>
        <color indexed="12"/>
        <rFont val="Arial"/>
        <family val="2"/>
      </rPr>
      <t>www.leonshoes.com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</si>
</sst>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  <numFmt numFmtId="166" formatCode="#,##0.00\ _€"/>
    <numFmt numFmtId="167" formatCode="0.0"/>
  </numFmts>
  <fonts count="68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20"/>
      <name val="Lucida Handwriting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0"/>
      <color indexed="18"/>
      <name val="Arial"/>
      <family val="2"/>
    </font>
    <font>
      <i/>
      <sz val="7"/>
      <color indexed="18"/>
      <name val="Comic Sans MS"/>
      <family val="4"/>
    </font>
    <font>
      <b/>
      <sz val="20"/>
      <color indexed="18"/>
      <name val="Lucida Handwriting"/>
      <family val="4"/>
    </font>
    <font>
      <b/>
      <i/>
      <sz val="8"/>
      <color indexed="18"/>
      <name val="Arial"/>
      <family val="2"/>
    </font>
    <font>
      <i/>
      <sz val="8"/>
      <color indexed="8"/>
      <name val="Arial"/>
      <family val="2"/>
    </font>
    <font>
      <sz val="7"/>
      <color indexed="8"/>
      <name val="Comic Sans MS"/>
      <family val="4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sz val="16"/>
      <name val="Arial Black"/>
      <family val="2"/>
    </font>
    <font>
      <sz val="14"/>
      <name val="Algerian"/>
      <family val="5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.5"/>
      <color indexed="18"/>
      <name val="Arial"/>
      <family val="2"/>
    </font>
    <font>
      <b/>
      <sz val="14"/>
      <name val="Mistral"/>
      <family val="4"/>
    </font>
    <font>
      <b/>
      <sz val="8"/>
      <color indexed="10"/>
      <name val="Arial"/>
      <family val="2"/>
    </font>
    <font>
      <sz val="14"/>
      <color indexed="8"/>
      <name val="Bodoni MT Black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15" fillId="0" borderId="19" xfId="0" applyFont="1" applyBorder="1" applyAlignment="1" applyProtection="1">
      <alignment/>
      <protection/>
    </xf>
    <xf numFmtId="0" fontId="13" fillId="0" borderId="2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166" fontId="15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0" fontId="17" fillId="0" borderId="33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/>
      <protection/>
    </xf>
    <xf numFmtId="0" fontId="15" fillId="0" borderId="3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8" fillId="0" borderId="31" xfId="0" applyFont="1" applyBorder="1" applyAlignment="1" applyProtection="1">
      <alignment horizontal="center"/>
      <protection locked="0"/>
    </xf>
    <xf numFmtId="0" fontId="15" fillId="0" borderId="0" xfId="45" applyFont="1" applyBorder="1" applyAlignment="1" applyProtection="1">
      <alignment horizontal="center"/>
      <protection/>
    </xf>
    <xf numFmtId="0" fontId="24" fillId="0" borderId="0" xfId="45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26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/>
    </xf>
    <xf numFmtId="0" fontId="26" fillId="0" borderId="15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2" fillId="0" borderId="12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33" xfId="0" applyFont="1" applyBorder="1" applyAlignment="1">
      <alignment/>
    </xf>
    <xf numFmtId="0" fontId="26" fillId="0" borderId="31" xfId="0" applyFont="1" applyBorder="1" applyAlignment="1">
      <alignment horizontal="center"/>
    </xf>
    <xf numFmtId="0" fontId="6" fillId="0" borderId="16" xfId="0" applyFont="1" applyBorder="1" applyAlignment="1">
      <alignment/>
    </xf>
    <xf numFmtId="166" fontId="2" fillId="0" borderId="0" xfId="0" applyNumberFormat="1" applyFont="1" applyAlignment="1">
      <alignment/>
    </xf>
    <xf numFmtId="0" fontId="1" fillId="0" borderId="34" xfId="0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38" xfId="0" applyFont="1" applyBorder="1" applyAlignment="1">
      <alignment/>
    </xf>
    <xf numFmtId="0" fontId="6" fillId="0" borderId="3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26" fillId="0" borderId="39" xfId="0" applyFont="1" applyBorder="1" applyAlignment="1">
      <alignment horizontal="left"/>
    </xf>
    <xf numFmtId="0" fontId="1" fillId="0" borderId="40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6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5" fillId="0" borderId="25" xfId="45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14" fontId="6" fillId="0" borderId="35" xfId="0" applyNumberFormat="1" applyFont="1" applyBorder="1" applyAlignment="1" applyProtection="1">
      <alignment horizontal="center"/>
      <protection/>
    </xf>
    <xf numFmtId="14" fontId="6" fillId="0" borderId="42" xfId="0" applyNumberFormat="1" applyFont="1" applyBorder="1" applyAlignment="1" applyProtection="1">
      <alignment horizontal="center"/>
      <protection/>
    </xf>
    <xf numFmtId="14" fontId="6" fillId="0" borderId="43" xfId="0" applyNumberFormat="1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14" fontId="6" fillId="0" borderId="44" xfId="0" applyNumberFormat="1" applyFont="1" applyBorder="1" applyAlignment="1" applyProtection="1">
      <alignment horizontal="center"/>
      <protection/>
    </xf>
    <xf numFmtId="14" fontId="6" fillId="0" borderId="23" xfId="0" applyNumberFormat="1" applyFont="1" applyBorder="1" applyAlignment="1" applyProtection="1">
      <alignment horizontal="center"/>
      <protection/>
    </xf>
    <xf numFmtId="14" fontId="6" fillId="0" borderId="45" xfId="0" applyNumberFormat="1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14" fontId="6" fillId="0" borderId="32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Border="1" applyAlignment="1" applyProtection="1">
      <alignment horizontal="center"/>
      <protection/>
    </xf>
    <xf numFmtId="14" fontId="6" fillId="0" borderId="46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 locked="0"/>
    </xf>
    <xf numFmtId="164" fontId="7" fillId="0" borderId="23" xfId="0" applyNumberFormat="1" applyFont="1" applyBorder="1" applyAlignment="1" applyProtection="1">
      <alignment horizontal="center"/>
      <protection locked="0"/>
    </xf>
    <xf numFmtId="164" fontId="7" fillId="0" borderId="45" xfId="0" applyNumberFormat="1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164" fontId="7" fillId="0" borderId="44" xfId="0" applyNumberFormat="1" applyFont="1" applyBorder="1" applyAlignment="1" applyProtection="1">
      <alignment horizontal="center"/>
      <protection locked="0"/>
    </xf>
    <xf numFmtId="164" fontId="7" fillId="0" borderId="22" xfId="0" applyNumberFormat="1" applyFont="1" applyBorder="1" applyAlignment="1" applyProtection="1">
      <alignment horizontal="center"/>
      <protection locked="0"/>
    </xf>
    <xf numFmtId="164" fontId="7" fillId="0" borderId="23" xfId="0" applyNumberFormat="1" applyFont="1" applyBorder="1" applyAlignment="1" applyProtection="1">
      <alignment horizontal="center"/>
      <protection locked="0"/>
    </xf>
    <xf numFmtId="164" fontId="7" fillId="0" borderId="45" xfId="0" applyNumberFormat="1" applyFont="1" applyBorder="1" applyAlignment="1" applyProtection="1">
      <alignment horizontal="center"/>
      <protection locked="0"/>
    </xf>
    <xf numFmtId="164" fontId="7" fillId="0" borderId="44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164" fontId="6" fillId="0" borderId="38" xfId="0" applyNumberFormat="1" applyFont="1" applyBorder="1" applyAlignment="1" applyProtection="1">
      <alignment horizontal="center"/>
      <protection/>
    </xf>
    <xf numFmtId="164" fontId="6" fillId="0" borderId="47" xfId="0" applyNumberFormat="1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29" fillId="0" borderId="48" xfId="0" applyFont="1" applyBorder="1" applyAlignment="1" applyProtection="1">
      <alignment horizontal="center"/>
      <protection locked="0"/>
    </xf>
    <xf numFmtId="0" fontId="29" fillId="0" borderId="49" xfId="0" applyFont="1" applyBorder="1" applyAlignment="1" applyProtection="1">
      <alignment horizontal="center"/>
      <protection locked="0"/>
    </xf>
    <xf numFmtId="0" fontId="29" fillId="0" borderId="50" xfId="0" applyFont="1" applyBorder="1" applyAlignment="1" applyProtection="1">
      <alignment horizontal="center"/>
      <protection locked="0"/>
    </xf>
    <xf numFmtId="0" fontId="29" fillId="0" borderId="51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/>
    </xf>
    <xf numFmtId="0" fontId="26" fillId="0" borderId="52" xfId="0" applyFont="1" applyBorder="1" applyAlignment="1" applyProtection="1">
      <alignment horizontal="center"/>
      <protection/>
    </xf>
    <xf numFmtId="164" fontId="6" fillId="0" borderId="52" xfId="0" applyNumberFormat="1" applyFont="1" applyBorder="1" applyAlignment="1">
      <alignment horizontal="center"/>
    </xf>
    <xf numFmtId="164" fontId="6" fillId="0" borderId="5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14" fontId="6" fillId="0" borderId="35" xfId="0" applyNumberFormat="1" applyFont="1" applyBorder="1" applyAlignment="1" applyProtection="1">
      <alignment horizontal="center"/>
      <protection locked="0"/>
    </xf>
    <xf numFmtId="14" fontId="6" fillId="0" borderId="42" xfId="0" applyNumberFormat="1" applyFont="1" applyBorder="1" applyAlignment="1" applyProtection="1">
      <alignment horizontal="center"/>
      <protection locked="0"/>
    </xf>
    <xf numFmtId="14" fontId="6" fillId="0" borderId="43" xfId="0" applyNumberFormat="1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14" fontId="6" fillId="0" borderId="44" xfId="0" applyNumberFormat="1" applyFont="1" applyBorder="1" applyAlignment="1" applyProtection="1">
      <alignment horizontal="center"/>
      <protection locked="0"/>
    </xf>
    <xf numFmtId="14" fontId="6" fillId="0" borderId="23" xfId="0" applyNumberFormat="1" applyFont="1" applyBorder="1" applyAlignment="1" applyProtection="1">
      <alignment horizontal="center"/>
      <protection locked="0"/>
    </xf>
    <xf numFmtId="14" fontId="6" fillId="0" borderId="45" xfId="0" applyNumberFormat="1" applyFont="1" applyBorder="1" applyAlignment="1" applyProtection="1">
      <alignment horizontal="center"/>
      <protection locked="0"/>
    </xf>
    <xf numFmtId="164" fontId="1" fillId="0" borderId="22" xfId="0" applyNumberFormat="1" applyFont="1" applyBorder="1" applyAlignment="1" applyProtection="1">
      <alignment horizontal="center"/>
      <protection locked="0"/>
    </xf>
    <xf numFmtId="164" fontId="1" fillId="0" borderId="23" xfId="0" applyNumberFormat="1" applyFont="1" applyBorder="1" applyAlignment="1" applyProtection="1">
      <alignment horizontal="center"/>
      <protection locked="0"/>
    </xf>
    <xf numFmtId="164" fontId="1" fillId="0" borderId="45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45" applyFont="1" applyBorder="1" applyAlignment="1" applyProtection="1">
      <alignment horizontal="center"/>
      <protection/>
    </xf>
    <xf numFmtId="0" fontId="24" fillId="0" borderId="0" xfId="45" applyFont="1" applyBorder="1" applyAlignment="1" applyProtection="1">
      <alignment horizontal="center"/>
      <protection/>
    </xf>
    <xf numFmtId="0" fontId="4" fillId="0" borderId="0" xfId="45" applyBorder="1" applyAlignment="1" applyProtection="1">
      <alignment horizontal="center"/>
      <protection/>
    </xf>
    <xf numFmtId="0" fontId="26" fillId="0" borderId="2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46" xfId="0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0" fontId="26" fillId="0" borderId="36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14" fontId="6" fillId="0" borderId="32" xfId="0" applyNumberFormat="1" applyFont="1" applyBorder="1" applyAlignment="1" applyProtection="1">
      <alignment horizontal="center"/>
      <protection locked="0"/>
    </xf>
    <xf numFmtId="14" fontId="6" fillId="0" borderId="37" xfId="0" applyNumberFormat="1" applyFont="1" applyBorder="1" applyAlignment="1" applyProtection="1">
      <alignment horizontal="center"/>
      <protection locked="0"/>
    </xf>
    <xf numFmtId="14" fontId="6" fillId="0" borderId="46" xfId="0" applyNumberFormat="1" applyFont="1" applyBorder="1" applyAlignment="1" applyProtection="1">
      <alignment horizontal="center"/>
      <protection locked="0"/>
    </xf>
    <xf numFmtId="0" fontId="26" fillId="0" borderId="55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22" fillId="0" borderId="46" xfId="0" applyFont="1" applyBorder="1" applyAlignment="1" applyProtection="1">
      <alignment horizontal="center"/>
      <protection locked="0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9" fillId="0" borderId="54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center"/>
      <protection/>
    </xf>
    <xf numFmtId="0" fontId="26" fillId="0" borderId="37" xfId="0" applyFont="1" applyBorder="1" applyAlignment="1" applyProtection="1">
      <alignment horizontal="center"/>
      <protection/>
    </xf>
    <xf numFmtId="0" fontId="26" fillId="0" borderId="46" xfId="0" applyFont="1" applyBorder="1" applyAlignment="1" applyProtection="1">
      <alignment horizontal="center"/>
      <protection/>
    </xf>
    <xf numFmtId="0" fontId="30" fillId="0" borderId="56" xfId="0" applyFont="1" applyBorder="1" applyAlignment="1" applyProtection="1">
      <alignment horizontal="center" vertical="center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4" fillId="0" borderId="56" xfId="45" applyFont="1" applyBorder="1" applyAlignment="1" applyProtection="1">
      <alignment horizontal="center" vertical="center"/>
      <protection/>
    </xf>
    <xf numFmtId="0" fontId="1" fillId="0" borderId="56" xfId="0" applyFont="1" applyBorder="1" applyAlignment="1">
      <alignment horizontal="center" vertical="center"/>
    </xf>
    <xf numFmtId="0" fontId="67" fillId="33" borderId="27" xfId="0" applyFont="1" applyFill="1" applyBorder="1" applyAlignment="1">
      <alignment horizontal="center"/>
    </xf>
    <xf numFmtId="0" fontId="67" fillId="33" borderId="28" xfId="0" applyFont="1" applyFill="1" applyBorder="1" applyAlignment="1">
      <alignment horizontal="center"/>
    </xf>
    <xf numFmtId="0" fontId="67" fillId="33" borderId="2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11</xdr:col>
      <xdr:colOff>114300</xdr:colOff>
      <xdr:row>5</xdr:row>
      <xdr:rowOff>38100</xdr:rowOff>
    </xdr:to>
    <xdr:pic>
      <xdr:nvPicPr>
        <xdr:cNvPr id="1" name="3 Imagen" descr="lg-leonshoes-1pq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67</xdr:row>
      <xdr:rowOff>57150</xdr:rowOff>
    </xdr:from>
    <xdr:to>
      <xdr:col>6</xdr:col>
      <xdr:colOff>142875</xdr:colOff>
      <xdr:row>69</xdr:row>
      <xdr:rowOff>95250</xdr:rowOff>
    </xdr:to>
    <xdr:pic>
      <xdr:nvPicPr>
        <xdr:cNvPr id="2" name="4 Imagen" descr="lg-leonshoes-1pq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115550"/>
          <a:ext cx="1647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onshoes.com/" TargetMode="External" /><Relationship Id="rId2" Type="http://schemas.openxmlformats.org/officeDocument/2006/relationships/hyperlink" Target="mailto:info@leon-shoes.com" TargetMode="External" /><Relationship Id="rId3" Type="http://schemas.openxmlformats.org/officeDocument/2006/relationships/hyperlink" Target="http://www.leonshoes.com/" TargetMode="External" /><Relationship Id="rId4" Type="http://schemas.openxmlformats.org/officeDocument/2006/relationships/hyperlink" Target="http://www.leonshoes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44"/>
  <sheetViews>
    <sheetView showGridLines="0" showRowColHeaders="0" tabSelected="1" zoomScale="110" zoomScaleNormal="110" zoomScalePageLayoutView="0" workbookViewId="0" topLeftCell="A1">
      <selection activeCell="Z7" sqref="Z7:AC7"/>
    </sheetView>
  </sheetViews>
  <sheetFormatPr defaultColWidth="11.421875" defaultRowHeight="12.75"/>
  <cols>
    <col min="1" max="1" width="2.421875" style="0" customWidth="1"/>
    <col min="2" max="2" width="7.7109375" style="0" customWidth="1"/>
    <col min="3" max="3" width="5.7109375" style="0" customWidth="1"/>
    <col min="4" max="28" width="3.00390625" style="0" customWidth="1"/>
    <col min="29" max="29" width="5.421875" style="0" customWidth="1"/>
    <col min="30" max="30" width="0.5625" style="91" customWidth="1"/>
  </cols>
  <sheetData>
    <row r="1" ht="12.75"/>
    <row r="2" spans="15:29" ht="24.75">
      <c r="O2" s="190" t="s">
        <v>27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5:29" ht="11.25">
      <c r="O3" s="192" t="s">
        <v>21</v>
      </c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</row>
    <row r="4" spans="15:29" ht="11.25">
      <c r="O4" s="193" t="s">
        <v>22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5:29" ht="12.75">
      <c r="O5" s="194" t="s">
        <v>30</v>
      </c>
      <c r="P5" s="195"/>
      <c r="Q5" s="195"/>
      <c r="R5" s="195"/>
      <c r="S5" s="195"/>
      <c r="T5" s="195"/>
      <c r="U5" s="195"/>
      <c r="V5" s="54"/>
      <c r="W5" s="196" t="s">
        <v>23</v>
      </c>
      <c r="X5" s="196"/>
      <c r="Y5" s="196"/>
      <c r="Z5" s="196"/>
      <c r="AA5" s="196"/>
      <c r="AB5" s="196"/>
      <c r="AC5" s="54"/>
    </row>
    <row r="6" spans="15:27" ht="12" thickBot="1"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2:29" ht="12.75" customHeight="1">
      <c r="B7" s="171"/>
      <c r="C7" s="171"/>
      <c r="D7" s="171"/>
      <c r="E7" s="171"/>
      <c r="F7" s="171"/>
      <c r="G7" s="171"/>
      <c r="H7" s="171"/>
      <c r="I7" s="56"/>
      <c r="J7" s="57"/>
      <c r="L7" s="57"/>
      <c r="M7" s="58"/>
      <c r="N7" s="58"/>
      <c r="O7" s="59" t="s">
        <v>29</v>
      </c>
      <c r="P7" s="60"/>
      <c r="Q7" s="60"/>
      <c r="R7" s="172"/>
      <c r="S7" s="173"/>
      <c r="T7" s="173"/>
      <c r="U7" s="174"/>
      <c r="V7" s="59" t="s">
        <v>7</v>
      </c>
      <c r="W7" s="60"/>
      <c r="X7" s="60"/>
      <c r="Y7" s="60"/>
      <c r="Z7" s="175"/>
      <c r="AA7" s="176"/>
      <c r="AB7" s="176"/>
      <c r="AC7" s="177"/>
    </row>
    <row r="8" spans="2:29" ht="12.75" customHeight="1">
      <c r="B8" s="171"/>
      <c r="C8" s="171"/>
      <c r="D8" s="171"/>
      <c r="E8" s="171"/>
      <c r="F8" s="171"/>
      <c r="G8" s="171"/>
      <c r="H8" s="171"/>
      <c r="I8" s="56"/>
      <c r="J8" s="57"/>
      <c r="L8" s="57"/>
      <c r="M8" s="58"/>
      <c r="N8" s="58"/>
      <c r="O8" s="61" t="s">
        <v>24</v>
      </c>
      <c r="P8" s="62"/>
      <c r="Q8" s="62"/>
      <c r="R8" s="178"/>
      <c r="S8" s="179"/>
      <c r="T8" s="179"/>
      <c r="U8" s="180"/>
      <c r="V8" s="61" t="s">
        <v>7</v>
      </c>
      <c r="W8" s="62"/>
      <c r="X8" s="62"/>
      <c r="Y8" s="62"/>
      <c r="Z8" s="181"/>
      <c r="AA8" s="182"/>
      <c r="AB8" s="182"/>
      <c r="AC8" s="183"/>
    </row>
    <row r="9" spans="2:29" ht="12.75" customHeight="1" thickBot="1">
      <c r="B9" s="171"/>
      <c r="C9" s="171"/>
      <c r="D9" s="171"/>
      <c r="E9" s="171"/>
      <c r="F9" s="171"/>
      <c r="G9" s="171"/>
      <c r="H9" s="171"/>
      <c r="I9" s="56"/>
      <c r="J9" s="57"/>
      <c r="L9" s="57"/>
      <c r="M9" s="58"/>
      <c r="N9" s="58"/>
      <c r="O9" s="63" t="s">
        <v>25</v>
      </c>
      <c r="P9" s="64"/>
      <c r="Q9" s="64"/>
      <c r="R9" s="203"/>
      <c r="S9" s="204"/>
      <c r="T9" s="204"/>
      <c r="U9" s="205"/>
      <c r="V9" s="206" t="s">
        <v>12</v>
      </c>
      <c r="W9" s="207"/>
      <c r="X9" s="207"/>
      <c r="Y9" s="208"/>
      <c r="Z9" s="209"/>
      <c r="AA9" s="210"/>
      <c r="AB9" s="210"/>
      <c r="AC9" s="211"/>
    </row>
    <row r="10" spans="1:29" ht="12.75">
      <c r="A10" s="212" t="s">
        <v>5</v>
      </c>
      <c r="B10" s="21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59" t="s">
        <v>11</v>
      </c>
      <c r="P10" s="60"/>
      <c r="Q10" s="60"/>
      <c r="R10" s="187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9"/>
    </row>
    <row r="11" spans="1:29" ht="12.75">
      <c r="A11" s="197" t="s">
        <v>6</v>
      </c>
      <c r="B11" s="19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0"/>
      <c r="O11" s="65" t="s">
        <v>18</v>
      </c>
      <c r="P11" s="66"/>
      <c r="Q11" s="66"/>
      <c r="R11" s="178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80"/>
    </row>
    <row r="12" spans="1:29" ht="13.5" thickBot="1">
      <c r="A12" s="199" t="s">
        <v>14</v>
      </c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2"/>
      <c r="O12" s="67" t="s">
        <v>28</v>
      </c>
      <c r="P12" s="68"/>
      <c r="Q12" s="68"/>
      <c r="R12" s="222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4"/>
    </row>
    <row r="13" spans="1:29" ht="12.75">
      <c r="A13" s="69"/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0"/>
      <c r="N13" s="72"/>
      <c r="O13" s="72"/>
      <c r="P13" s="73"/>
      <c r="Q13" s="73"/>
      <c r="R13" s="73"/>
      <c r="S13" s="73"/>
      <c r="T13" s="73"/>
      <c r="U13" s="73"/>
      <c r="V13" s="73"/>
      <c r="W13" s="74"/>
      <c r="X13" s="74"/>
      <c r="Y13" s="74"/>
      <c r="Z13" s="74"/>
      <c r="AA13" s="75"/>
      <c r="AB13" s="75"/>
      <c r="AC13" s="75"/>
    </row>
    <row r="14" spans="1:29" ht="4.5" customHeight="1" thickBo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68"/>
    </row>
    <row r="15" spans="1:29" ht="12.75">
      <c r="A15" s="78"/>
      <c r="B15" s="79" t="s">
        <v>9</v>
      </c>
      <c r="C15" s="80" t="s">
        <v>0</v>
      </c>
      <c r="D15" s="229">
        <v>15</v>
      </c>
      <c r="E15" s="229">
        <v>16</v>
      </c>
      <c r="F15" s="229">
        <v>17</v>
      </c>
      <c r="G15" s="229">
        <v>18</v>
      </c>
      <c r="H15" s="230">
        <v>19</v>
      </c>
      <c r="I15" s="231">
        <v>20</v>
      </c>
      <c r="J15" s="229">
        <v>21</v>
      </c>
      <c r="K15" s="229">
        <v>22</v>
      </c>
      <c r="L15" s="230">
        <v>23</v>
      </c>
      <c r="M15" s="231">
        <v>24</v>
      </c>
      <c r="N15" s="229">
        <v>25</v>
      </c>
      <c r="O15" s="230">
        <v>26</v>
      </c>
      <c r="P15" s="231">
        <v>27</v>
      </c>
      <c r="Q15" s="229">
        <v>28</v>
      </c>
      <c r="R15" s="230">
        <v>29</v>
      </c>
      <c r="S15" s="231">
        <v>30</v>
      </c>
      <c r="T15" s="229">
        <v>31</v>
      </c>
      <c r="U15" s="229">
        <v>32</v>
      </c>
      <c r="V15" s="230">
        <v>33</v>
      </c>
      <c r="W15" s="231">
        <v>34</v>
      </c>
      <c r="X15" s="229">
        <v>35</v>
      </c>
      <c r="Y15" s="229">
        <v>36</v>
      </c>
      <c r="Z15" s="230">
        <v>37</v>
      </c>
      <c r="AA15" s="231">
        <v>38</v>
      </c>
      <c r="AB15" s="230">
        <v>39</v>
      </c>
      <c r="AC15" s="81" t="s">
        <v>1</v>
      </c>
    </row>
    <row r="16" spans="1:29" ht="12.75">
      <c r="A16" s="82">
        <v>1</v>
      </c>
      <c r="B16" s="51"/>
      <c r="C16" s="83" t="s">
        <v>1</v>
      </c>
      <c r="D16" s="1"/>
      <c r="E16" s="1"/>
      <c r="F16" s="1"/>
      <c r="G16" s="1"/>
      <c r="H16" s="2"/>
      <c r="I16" s="3"/>
      <c r="J16" s="1"/>
      <c r="K16" s="1"/>
      <c r="L16" s="2"/>
      <c r="M16" s="3"/>
      <c r="N16" s="1"/>
      <c r="O16" s="2"/>
      <c r="P16" s="3"/>
      <c r="Q16" s="1"/>
      <c r="R16" s="2"/>
      <c r="S16" s="3"/>
      <c r="T16" s="1"/>
      <c r="U16" s="1"/>
      <c r="V16" s="2"/>
      <c r="W16" s="84"/>
      <c r="X16" s="85"/>
      <c r="Y16" s="85"/>
      <c r="Z16" s="86"/>
      <c r="AA16" s="84"/>
      <c r="AB16" s="86"/>
      <c r="AC16" s="87"/>
    </row>
    <row r="17" spans="1:29" ht="12.75">
      <c r="A17" s="88"/>
      <c r="B17" s="89" t="s">
        <v>10</v>
      </c>
      <c r="C17" s="83" t="s">
        <v>2</v>
      </c>
      <c r="D17" s="146"/>
      <c r="E17" s="138"/>
      <c r="F17" s="138"/>
      <c r="G17" s="138"/>
      <c r="H17" s="139"/>
      <c r="I17" s="137"/>
      <c r="J17" s="138"/>
      <c r="K17" s="138"/>
      <c r="L17" s="139"/>
      <c r="M17" s="137"/>
      <c r="N17" s="138"/>
      <c r="O17" s="139"/>
      <c r="P17" s="137"/>
      <c r="Q17" s="138"/>
      <c r="R17" s="139"/>
      <c r="S17" s="137"/>
      <c r="T17" s="138"/>
      <c r="U17" s="138"/>
      <c r="V17" s="139"/>
      <c r="W17" s="184"/>
      <c r="X17" s="185"/>
      <c r="Y17" s="185"/>
      <c r="Z17" s="186"/>
      <c r="AA17" s="184"/>
      <c r="AB17" s="186"/>
      <c r="AC17" s="90">
        <f>SUM(D16:AB16)</f>
        <v>0</v>
      </c>
    </row>
    <row r="18" spans="1:30" ht="13.5" thickBot="1">
      <c r="A18" s="92"/>
      <c r="B18" s="93"/>
      <c r="C18" s="94" t="s">
        <v>3</v>
      </c>
      <c r="D18" s="14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2"/>
      <c r="W18" s="95" t="s">
        <v>4</v>
      </c>
      <c r="X18" s="96"/>
      <c r="Y18" s="214"/>
      <c r="Z18" s="215"/>
      <c r="AA18" s="215"/>
      <c r="AB18" s="216"/>
      <c r="AC18" s="97"/>
      <c r="AD18" s="98">
        <f>SUM(D16:H16)*D17+SUM(I16:L16)*I17+SUM(M16:O16)*M17+SUM(P16:R16)*P17+SUM(S16:V16)*S17+SUM(W16:Z16)*W17+SUM(AA16:AB16)*AA17</f>
        <v>0</v>
      </c>
    </row>
    <row r="19" spans="1:29" ht="4.5" customHeight="1" thickBo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99"/>
    </row>
    <row r="20" spans="1:29" ht="12.75">
      <c r="A20" s="78"/>
      <c r="B20" s="79" t="s">
        <v>9</v>
      </c>
      <c r="C20" s="80" t="s">
        <v>0</v>
      </c>
      <c r="D20" s="229">
        <v>15</v>
      </c>
      <c r="E20" s="229">
        <v>16</v>
      </c>
      <c r="F20" s="229">
        <v>17</v>
      </c>
      <c r="G20" s="229">
        <v>18</v>
      </c>
      <c r="H20" s="230">
        <v>19</v>
      </c>
      <c r="I20" s="231">
        <v>20</v>
      </c>
      <c r="J20" s="229">
        <v>21</v>
      </c>
      <c r="K20" s="229">
        <v>22</v>
      </c>
      <c r="L20" s="230">
        <v>23</v>
      </c>
      <c r="M20" s="231">
        <v>24</v>
      </c>
      <c r="N20" s="229">
        <v>25</v>
      </c>
      <c r="O20" s="230">
        <v>26</v>
      </c>
      <c r="P20" s="231">
        <v>27</v>
      </c>
      <c r="Q20" s="229">
        <v>28</v>
      </c>
      <c r="R20" s="230">
        <v>29</v>
      </c>
      <c r="S20" s="231">
        <v>30</v>
      </c>
      <c r="T20" s="229">
        <v>31</v>
      </c>
      <c r="U20" s="229">
        <v>32</v>
      </c>
      <c r="V20" s="230">
        <v>33</v>
      </c>
      <c r="W20" s="231">
        <v>34</v>
      </c>
      <c r="X20" s="229">
        <v>35</v>
      </c>
      <c r="Y20" s="229">
        <v>36</v>
      </c>
      <c r="Z20" s="230">
        <v>37</v>
      </c>
      <c r="AA20" s="231">
        <v>38</v>
      </c>
      <c r="AB20" s="230">
        <v>39</v>
      </c>
      <c r="AC20" s="81" t="s">
        <v>1</v>
      </c>
    </row>
    <row r="21" spans="1:29" ht="12.75">
      <c r="A21" s="82">
        <v>2</v>
      </c>
      <c r="B21" s="51"/>
      <c r="C21" s="83" t="s">
        <v>1</v>
      </c>
      <c r="D21" s="1"/>
      <c r="E21" s="1"/>
      <c r="F21" s="1"/>
      <c r="G21" s="1"/>
      <c r="H21" s="2"/>
      <c r="I21" s="3"/>
      <c r="J21" s="1"/>
      <c r="K21" s="1"/>
      <c r="L21" s="2"/>
      <c r="M21" s="3"/>
      <c r="N21" s="1"/>
      <c r="O21" s="2"/>
      <c r="P21" s="3"/>
      <c r="Q21" s="1"/>
      <c r="R21" s="2"/>
      <c r="S21" s="3"/>
      <c r="T21" s="1"/>
      <c r="U21" s="1"/>
      <c r="V21" s="2"/>
      <c r="W21" s="84"/>
      <c r="X21" s="85"/>
      <c r="Y21" s="85"/>
      <c r="Z21" s="86"/>
      <c r="AA21" s="84"/>
      <c r="AB21" s="86"/>
      <c r="AC21" s="87"/>
    </row>
    <row r="22" spans="1:29" ht="12.75">
      <c r="A22" s="88"/>
      <c r="B22" s="89" t="s">
        <v>10</v>
      </c>
      <c r="C22" s="83" t="s">
        <v>2</v>
      </c>
      <c r="D22" s="146"/>
      <c r="E22" s="138"/>
      <c r="F22" s="138"/>
      <c r="G22" s="138"/>
      <c r="H22" s="139"/>
      <c r="I22" s="137"/>
      <c r="J22" s="138"/>
      <c r="K22" s="138"/>
      <c r="L22" s="139"/>
      <c r="M22" s="137"/>
      <c r="N22" s="138"/>
      <c r="O22" s="139"/>
      <c r="P22" s="137"/>
      <c r="Q22" s="138"/>
      <c r="R22" s="139"/>
      <c r="S22" s="137"/>
      <c r="T22" s="138"/>
      <c r="U22" s="138"/>
      <c r="V22" s="139"/>
      <c r="W22" s="184"/>
      <c r="X22" s="185"/>
      <c r="Y22" s="185"/>
      <c r="Z22" s="186"/>
      <c r="AA22" s="184"/>
      <c r="AB22" s="186"/>
      <c r="AC22" s="90">
        <f>SUM(D21:AB21)</f>
        <v>0</v>
      </c>
    </row>
    <row r="23" spans="1:30" ht="13.5" thickBot="1">
      <c r="A23" s="92"/>
      <c r="B23" s="93"/>
      <c r="C23" s="94" t="s">
        <v>3</v>
      </c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2"/>
      <c r="W23" s="95" t="s">
        <v>4</v>
      </c>
      <c r="X23" s="96"/>
      <c r="Y23" s="214"/>
      <c r="Z23" s="215"/>
      <c r="AA23" s="215"/>
      <c r="AB23" s="216"/>
      <c r="AC23" s="97"/>
      <c r="AD23" s="98">
        <f>SUM(D21:H21)*D22+SUM(I21:L21)*I22+SUM(M21:O21)*M22+SUM(P21:R21)*P22+SUM(S21:V21)*S22+SUM(W21:Z21)*W22+SUM(AA21:AB21)*AA22</f>
        <v>0</v>
      </c>
    </row>
    <row r="24" spans="1:29" ht="4.5" customHeight="1" thickBo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99"/>
    </row>
    <row r="25" spans="1:29" ht="12.75">
      <c r="A25" s="78"/>
      <c r="B25" s="79" t="s">
        <v>9</v>
      </c>
      <c r="C25" s="80" t="s">
        <v>0</v>
      </c>
      <c r="D25" s="229">
        <v>15</v>
      </c>
      <c r="E25" s="229">
        <v>16</v>
      </c>
      <c r="F25" s="229">
        <v>17</v>
      </c>
      <c r="G25" s="229">
        <v>18</v>
      </c>
      <c r="H25" s="230">
        <v>19</v>
      </c>
      <c r="I25" s="231">
        <v>20</v>
      </c>
      <c r="J25" s="229">
        <v>21</v>
      </c>
      <c r="K25" s="229">
        <v>22</v>
      </c>
      <c r="L25" s="230">
        <v>23</v>
      </c>
      <c r="M25" s="231">
        <v>24</v>
      </c>
      <c r="N25" s="229">
        <v>25</v>
      </c>
      <c r="O25" s="230">
        <v>26</v>
      </c>
      <c r="P25" s="231">
        <v>27</v>
      </c>
      <c r="Q25" s="229">
        <v>28</v>
      </c>
      <c r="R25" s="230">
        <v>29</v>
      </c>
      <c r="S25" s="231">
        <v>30</v>
      </c>
      <c r="T25" s="229">
        <v>31</v>
      </c>
      <c r="U25" s="229">
        <v>32</v>
      </c>
      <c r="V25" s="230">
        <v>33</v>
      </c>
      <c r="W25" s="231">
        <v>34</v>
      </c>
      <c r="X25" s="229">
        <v>35</v>
      </c>
      <c r="Y25" s="229">
        <v>36</v>
      </c>
      <c r="Z25" s="230">
        <v>37</v>
      </c>
      <c r="AA25" s="231">
        <v>38</v>
      </c>
      <c r="AB25" s="230">
        <v>39</v>
      </c>
      <c r="AC25" s="81" t="s">
        <v>1</v>
      </c>
    </row>
    <row r="26" spans="1:29" ht="12.75">
      <c r="A26" s="82">
        <v>3</v>
      </c>
      <c r="B26" s="51"/>
      <c r="C26" s="83" t="s">
        <v>1</v>
      </c>
      <c r="D26" s="1"/>
      <c r="E26" s="1"/>
      <c r="F26" s="1"/>
      <c r="G26" s="1"/>
      <c r="H26" s="2"/>
      <c r="I26" s="3"/>
      <c r="J26" s="1"/>
      <c r="K26" s="1"/>
      <c r="L26" s="2"/>
      <c r="M26" s="3"/>
      <c r="N26" s="1"/>
      <c r="O26" s="2"/>
      <c r="P26" s="3"/>
      <c r="Q26" s="1"/>
      <c r="R26" s="2"/>
      <c r="S26" s="3"/>
      <c r="T26" s="1"/>
      <c r="U26" s="1"/>
      <c r="V26" s="2"/>
      <c r="W26" s="84"/>
      <c r="X26" s="85"/>
      <c r="Y26" s="85"/>
      <c r="Z26" s="86"/>
      <c r="AA26" s="84"/>
      <c r="AB26" s="86"/>
      <c r="AC26" s="87"/>
    </row>
    <row r="27" spans="1:29" ht="12.75">
      <c r="A27" s="88"/>
      <c r="B27" s="89" t="s">
        <v>10</v>
      </c>
      <c r="C27" s="83" t="s">
        <v>2</v>
      </c>
      <c r="D27" s="146"/>
      <c r="E27" s="138"/>
      <c r="F27" s="138"/>
      <c r="G27" s="138"/>
      <c r="H27" s="139"/>
      <c r="I27" s="137"/>
      <c r="J27" s="138"/>
      <c r="K27" s="138"/>
      <c r="L27" s="139"/>
      <c r="M27" s="137"/>
      <c r="N27" s="138"/>
      <c r="O27" s="139"/>
      <c r="P27" s="137"/>
      <c r="Q27" s="138"/>
      <c r="R27" s="139"/>
      <c r="S27" s="137"/>
      <c r="T27" s="138"/>
      <c r="U27" s="138"/>
      <c r="V27" s="139"/>
      <c r="W27" s="184"/>
      <c r="X27" s="185"/>
      <c r="Y27" s="185"/>
      <c r="Z27" s="186"/>
      <c r="AA27" s="184"/>
      <c r="AB27" s="186"/>
      <c r="AC27" s="90">
        <f>SUM(D26:AB26)</f>
        <v>0</v>
      </c>
    </row>
    <row r="28" spans="1:30" ht="13.5" thickBot="1">
      <c r="A28" s="92"/>
      <c r="B28" s="93"/>
      <c r="C28" s="94" t="s">
        <v>3</v>
      </c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2"/>
      <c r="W28" s="95" t="s">
        <v>4</v>
      </c>
      <c r="X28" s="96"/>
      <c r="Y28" s="214"/>
      <c r="Z28" s="215"/>
      <c r="AA28" s="215"/>
      <c r="AB28" s="216"/>
      <c r="AC28" s="97"/>
      <c r="AD28" s="98">
        <f>SUM(D26:H26)*D27+SUM(I26:L26)*I27+SUM(M26:O26)*M27+SUM(P26:R26)*P27+SUM(S26:V26)*S27+SUM(W26:Z26)*W27+SUM(AA26:AB26)*AA27</f>
        <v>0</v>
      </c>
    </row>
    <row r="29" spans="1:29" ht="4.5" customHeight="1" thickBo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99"/>
    </row>
    <row r="30" spans="1:29" ht="12.75">
      <c r="A30" s="78"/>
      <c r="B30" s="79" t="s">
        <v>9</v>
      </c>
      <c r="C30" s="80" t="s">
        <v>0</v>
      </c>
      <c r="D30" s="229">
        <v>15</v>
      </c>
      <c r="E30" s="229">
        <v>16</v>
      </c>
      <c r="F30" s="229">
        <v>17</v>
      </c>
      <c r="G30" s="229">
        <v>18</v>
      </c>
      <c r="H30" s="230">
        <v>19</v>
      </c>
      <c r="I30" s="231">
        <v>20</v>
      </c>
      <c r="J30" s="229">
        <v>21</v>
      </c>
      <c r="K30" s="229">
        <v>22</v>
      </c>
      <c r="L30" s="230">
        <v>23</v>
      </c>
      <c r="M30" s="231">
        <v>24</v>
      </c>
      <c r="N30" s="229">
        <v>25</v>
      </c>
      <c r="O30" s="230">
        <v>26</v>
      </c>
      <c r="P30" s="231">
        <v>27</v>
      </c>
      <c r="Q30" s="229">
        <v>28</v>
      </c>
      <c r="R30" s="230">
        <v>29</v>
      </c>
      <c r="S30" s="231">
        <v>30</v>
      </c>
      <c r="T30" s="229">
        <v>31</v>
      </c>
      <c r="U30" s="229">
        <v>32</v>
      </c>
      <c r="V30" s="230">
        <v>33</v>
      </c>
      <c r="W30" s="231">
        <v>34</v>
      </c>
      <c r="X30" s="229">
        <v>35</v>
      </c>
      <c r="Y30" s="229">
        <v>36</v>
      </c>
      <c r="Z30" s="230">
        <v>37</v>
      </c>
      <c r="AA30" s="231">
        <v>38</v>
      </c>
      <c r="AB30" s="230">
        <v>39</v>
      </c>
      <c r="AC30" s="81" t="s">
        <v>1</v>
      </c>
    </row>
    <row r="31" spans="1:29" ht="12.75">
      <c r="A31" s="82">
        <v>4</v>
      </c>
      <c r="B31" s="51"/>
      <c r="C31" s="83" t="s">
        <v>1</v>
      </c>
      <c r="D31" s="1"/>
      <c r="E31" s="1"/>
      <c r="F31" s="1"/>
      <c r="G31" s="1"/>
      <c r="H31" s="2"/>
      <c r="I31" s="3"/>
      <c r="J31" s="1"/>
      <c r="K31" s="1"/>
      <c r="L31" s="2"/>
      <c r="M31" s="3"/>
      <c r="N31" s="1"/>
      <c r="O31" s="2"/>
      <c r="P31" s="3"/>
      <c r="Q31" s="1"/>
      <c r="R31" s="2"/>
      <c r="S31" s="3"/>
      <c r="T31" s="1"/>
      <c r="U31" s="1"/>
      <c r="V31" s="2"/>
      <c r="W31" s="84"/>
      <c r="X31" s="85"/>
      <c r="Y31" s="85"/>
      <c r="Z31" s="86"/>
      <c r="AA31" s="84"/>
      <c r="AB31" s="86"/>
      <c r="AC31" s="87"/>
    </row>
    <row r="32" spans="1:29" ht="12.75">
      <c r="A32" s="88"/>
      <c r="B32" s="89" t="s">
        <v>10</v>
      </c>
      <c r="C32" s="83" t="s">
        <v>2</v>
      </c>
      <c r="D32" s="146"/>
      <c r="E32" s="138"/>
      <c r="F32" s="138"/>
      <c r="G32" s="138"/>
      <c r="H32" s="139"/>
      <c r="I32" s="137"/>
      <c r="J32" s="138"/>
      <c r="K32" s="138"/>
      <c r="L32" s="139"/>
      <c r="M32" s="137"/>
      <c r="N32" s="138"/>
      <c r="O32" s="139"/>
      <c r="P32" s="137"/>
      <c r="Q32" s="138"/>
      <c r="R32" s="139"/>
      <c r="S32" s="137"/>
      <c r="T32" s="138"/>
      <c r="U32" s="138"/>
      <c r="V32" s="139"/>
      <c r="W32" s="184"/>
      <c r="X32" s="185"/>
      <c r="Y32" s="185"/>
      <c r="Z32" s="186"/>
      <c r="AA32" s="184"/>
      <c r="AB32" s="186"/>
      <c r="AC32" s="90">
        <f>SUM(D31:AB31)</f>
        <v>0</v>
      </c>
    </row>
    <row r="33" spans="1:30" ht="13.5" thickBot="1">
      <c r="A33" s="92"/>
      <c r="B33" s="12"/>
      <c r="C33" s="94" t="s">
        <v>3</v>
      </c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2"/>
      <c r="W33" s="95" t="s">
        <v>4</v>
      </c>
      <c r="X33" s="96"/>
      <c r="Y33" s="214"/>
      <c r="Z33" s="215"/>
      <c r="AA33" s="215"/>
      <c r="AB33" s="216"/>
      <c r="AC33" s="97"/>
      <c r="AD33" s="98">
        <f>SUM(D31:H31)*D32+SUM(I31:L31)*I32+SUM(M31:O31)*M32+SUM(P31:R31)*P32+SUM(S31:V31)*S32+SUM(W31:Z31)*W32+SUM(AA31:AB31)*AA32</f>
        <v>0</v>
      </c>
    </row>
    <row r="34" spans="1:29" ht="4.5" customHeight="1" thickBo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99"/>
    </row>
    <row r="35" spans="1:29" ht="12.75">
      <c r="A35" s="78"/>
      <c r="B35" s="79" t="s">
        <v>9</v>
      </c>
      <c r="C35" s="80" t="s">
        <v>0</v>
      </c>
      <c r="D35" s="229">
        <v>15</v>
      </c>
      <c r="E35" s="229">
        <v>16</v>
      </c>
      <c r="F35" s="229">
        <v>17</v>
      </c>
      <c r="G35" s="229">
        <v>18</v>
      </c>
      <c r="H35" s="230">
        <v>19</v>
      </c>
      <c r="I35" s="231">
        <v>20</v>
      </c>
      <c r="J35" s="229">
        <v>21</v>
      </c>
      <c r="K35" s="229">
        <v>22</v>
      </c>
      <c r="L35" s="230">
        <v>23</v>
      </c>
      <c r="M35" s="231">
        <v>24</v>
      </c>
      <c r="N35" s="229">
        <v>25</v>
      </c>
      <c r="O35" s="230">
        <v>26</v>
      </c>
      <c r="P35" s="231">
        <v>27</v>
      </c>
      <c r="Q35" s="229">
        <v>28</v>
      </c>
      <c r="R35" s="230">
        <v>29</v>
      </c>
      <c r="S35" s="231">
        <v>30</v>
      </c>
      <c r="T35" s="229">
        <v>31</v>
      </c>
      <c r="U35" s="229">
        <v>32</v>
      </c>
      <c r="V35" s="230">
        <v>33</v>
      </c>
      <c r="W35" s="231">
        <v>34</v>
      </c>
      <c r="X35" s="229">
        <v>35</v>
      </c>
      <c r="Y35" s="229">
        <v>36</v>
      </c>
      <c r="Z35" s="230">
        <v>37</v>
      </c>
      <c r="AA35" s="231">
        <v>38</v>
      </c>
      <c r="AB35" s="230">
        <v>39</v>
      </c>
      <c r="AC35" s="81" t="s">
        <v>1</v>
      </c>
    </row>
    <row r="36" spans="1:29" ht="12.75">
      <c r="A36" s="82">
        <v>5</v>
      </c>
      <c r="B36" s="51"/>
      <c r="C36" s="83" t="s">
        <v>1</v>
      </c>
      <c r="D36" s="1"/>
      <c r="E36" s="1"/>
      <c r="F36" s="1"/>
      <c r="G36" s="1"/>
      <c r="H36" s="2"/>
      <c r="I36" s="3"/>
      <c r="J36" s="1"/>
      <c r="K36" s="1"/>
      <c r="L36" s="2"/>
      <c r="M36" s="3"/>
      <c r="N36" s="1"/>
      <c r="O36" s="2"/>
      <c r="P36" s="3"/>
      <c r="Q36" s="1"/>
      <c r="R36" s="2"/>
      <c r="S36" s="3"/>
      <c r="T36" s="1"/>
      <c r="U36" s="1"/>
      <c r="V36" s="2"/>
      <c r="W36" s="84"/>
      <c r="X36" s="85"/>
      <c r="Y36" s="85"/>
      <c r="Z36" s="86"/>
      <c r="AA36" s="84"/>
      <c r="AB36" s="86"/>
      <c r="AC36" s="87"/>
    </row>
    <row r="37" spans="1:29" ht="12.75">
      <c r="A37" s="88"/>
      <c r="B37" s="89" t="s">
        <v>10</v>
      </c>
      <c r="C37" s="83" t="s">
        <v>2</v>
      </c>
      <c r="D37" s="146"/>
      <c r="E37" s="138"/>
      <c r="F37" s="138"/>
      <c r="G37" s="138"/>
      <c r="H37" s="139"/>
      <c r="I37" s="137"/>
      <c r="J37" s="138"/>
      <c r="K37" s="138"/>
      <c r="L37" s="139"/>
      <c r="M37" s="137"/>
      <c r="N37" s="138"/>
      <c r="O37" s="139"/>
      <c r="P37" s="137"/>
      <c r="Q37" s="138"/>
      <c r="R37" s="139"/>
      <c r="S37" s="137"/>
      <c r="T37" s="138"/>
      <c r="U37" s="138"/>
      <c r="V37" s="139"/>
      <c r="W37" s="184"/>
      <c r="X37" s="185"/>
      <c r="Y37" s="185"/>
      <c r="Z37" s="186"/>
      <c r="AA37" s="184"/>
      <c r="AB37" s="186"/>
      <c r="AC37" s="90">
        <f>SUM(D36:AB36)</f>
        <v>0</v>
      </c>
    </row>
    <row r="38" spans="1:30" ht="13.5" thickBot="1">
      <c r="A38" s="92"/>
      <c r="B38" s="12"/>
      <c r="C38" s="94" t="s">
        <v>3</v>
      </c>
      <c r="D38" s="140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2"/>
      <c r="W38" s="95" t="s">
        <v>4</v>
      </c>
      <c r="X38" s="96"/>
      <c r="Y38" s="214"/>
      <c r="Z38" s="215"/>
      <c r="AA38" s="215"/>
      <c r="AB38" s="216"/>
      <c r="AC38" s="97"/>
      <c r="AD38" s="98">
        <f>SUM(D36:H36)*D37+SUM(I36:L36)*I37+SUM(M36:O36)*M37+SUM(P36:R36)*P37+SUM(S36:V36)*S37+SUM(W36:Z36)*W37+SUM(AA36:AB36)*AA37</f>
        <v>0</v>
      </c>
    </row>
    <row r="39" spans="1:29" ht="4.5" customHeight="1" thickBo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99"/>
    </row>
    <row r="40" spans="1:29" ht="12.75">
      <c r="A40" s="78"/>
      <c r="B40" s="79" t="s">
        <v>9</v>
      </c>
      <c r="C40" s="80" t="s">
        <v>0</v>
      </c>
      <c r="D40" s="229">
        <v>15</v>
      </c>
      <c r="E40" s="229">
        <v>16</v>
      </c>
      <c r="F40" s="229">
        <v>17</v>
      </c>
      <c r="G40" s="229">
        <v>18</v>
      </c>
      <c r="H40" s="230">
        <v>19</v>
      </c>
      <c r="I40" s="231">
        <v>20</v>
      </c>
      <c r="J40" s="229">
        <v>21</v>
      </c>
      <c r="K40" s="229">
        <v>22</v>
      </c>
      <c r="L40" s="230">
        <v>23</v>
      </c>
      <c r="M40" s="231">
        <v>24</v>
      </c>
      <c r="N40" s="229">
        <v>25</v>
      </c>
      <c r="O40" s="230">
        <v>26</v>
      </c>
      <c r="P40" s="231">
        <v>27</v>
      </c>
      <c r="Q40" s="229">
        <v>28</v>
      </c>
      <c r="R40" s="230">
        <v>29</v>
      </c>
      <c r="S40" s="231">
        <v>30</v>
      </c>
      <c r="T40" s="229">
        <v>31</v>
      </c>
      <c r="U40" s="229">
        <v>32</v>
      </c>
      <c r="V40" s="230">
        <v>33</v>
      </c>
      <c r="W40" s="231">
        <v>34</v>
      </c>
      <c r="X40" s="229">
        <v>35</v>
      </c>
      <c r="Y40" s="229">
        <v>36</v>
      </c>
      <c r="Z40" s="230">
        <v>37</v>
      </c>
      <c r="AA40" s="231">
        <v>38</v>
      </c>
      <c r="AB40" s="230">
        <v>39</v>
      </c>
      <c r="AC40" s="81" t="s">
        <v>1</v>
      </c>
    </row>
    <row r="41" spans="1:29" ht="12.75">
      <c r="A41" s="82">
        <v>6</v>
      </c>
      <c r="B41" s="51"/>
      <c r="C41" s="83" t="s">
        <v>1</v>
      </c>
      <c r="D41" s="1"/>
      <c r="E41" s="1"/>
      <c r="F41" s="1"/>
      <c r="G41" s="1"/>
      <c r="H41" s="2"/>
      <c r="I41" s="3"/>
      <c r="J41" s="1"/>
      <c r="K41" s="1"/>
      <c r="L41" s="2"/>
      <c r="M41" s="3"/>
      <c r="N41" s="1"/>
      <c r="O41" s="2"/>
      <c r="P41" s="3"/>
      <c r="Q41" s="1"/>
      <c r="R41" s="2"/>
      <c r="S41" s="3"/>
      <c r="T41" s="1"/>
      <c r="U41" s="1"/>
      <c r="V41" s="2"/>
      <c r="W41" s="84"/>
      <c r="X41" s="85"/>
      <c r="Y41" s="85"/>
      <c r="Z41" s="86"/>
      <c r="AA41" s="84"/>
      <c r="AB41" s="86"/>
      <c r="AC41" s="87"/>
    </row>
    <row r="42" spans="1:29" ht="12.75">
      <c r="A42" s="88"/>
      <c r="B42" s="89" t="s">
        <v>10</v>
      </c>
      <c r="C42" s="83" t="s">
        <v>2</v>
      </c>
      <c r="D42" s="146"/>
      <c r="E42" s="138"/>
      <c r="F42" s="138"/>
      <c r="G42" s="138"/>
      <c r="H42" s="139"/>
      <c r="I42" s="137"/>
      <c r="J42" s="138"/>
      <c r="K42" s="138"/>
      <c r="L42" s="139"/>
      <c r="M42" s="137"/>
      <c r="N42" s="138"/>
      <c r="O42" s="139"/>
      <c r="P42" s="137"/>
      <c r="Q42" s="138"/>
      <c r="R42" s="139"/>
      <c r="S42" s="137"/>
      <c r="T42" s="138"/>
      <c r="U42" s="138"/>
      <c r="V42" s="139"/>
      <c r="W42" s="184"/>
      <c r="X42" s="185"/>
      <c r="Y42" s="185"/>
      <c r="Z42" s="186"/>
      <c r="AA42" s="184"/>
      <c r="AB42" s="186"/>
      <c r="AC42" s="90">
        <f>SUM(D41:AB41)</f>
        <v>0</v>
      </c>
    </row>
    <row r="43" spans="1:30" ht="13.5" thickBot="1">
      <c r="A43" s="92"/>
      <c r="B43" s="12"/>
      <c r="C43" s="94" t="s">
        <v>3</v>
      </c>
      <c r="D43" s="140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2"/>
      <c r="W43" s="95" t="s">
        <v>4</v>
      </c>
      <c r="X43" s="96"/>
      <c r="Y43" s="214"/>
      <c r="Z43" s="215"/>
      <c r="AA43" s="215"/>
      <c r="AB43" s="216"/>
      <c r="AC43" s="97"/>
      <c r="AD43" s="98">
        <f>SUM(D41:H41)*D42+SUM(I41:L41)*I42+SUM(M41:O41)*M42+SUM(P41:R41)*P42+SUM(S41:V41)*S42+SUM(W41:Z41)*W42+SUM(AA41:AB41)*AA42</f>
        <v>0</v>
      </c>
    </row>
    <row r="44" spans="1:29" ht="4.5" customHeight="1" thickBo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99"/>
    </row>
    <row r="45" spans="1:29" ht="12.75">
      <c r="A45" s="78"/>
      <c r="B45" s="79" t="s">
        <v>9</v>
      </c>
      <c r="C45" s="80" t="s">
        <v>0</v>
      </c>
      <c r="D45" s="229">
        <v>15</v>
      </c>
      <c r="E45" s="229">
        <v>16</v>
      </c>
      <c r="F45" s="229">
        <v>17</v>
      </c>
      <c r="G45" s="229">
        <v>18</v>
      </c>
      <c r="H45" s="230">
        <v>19</v>
      </c>
      <c r="I45" s="231">
        <v>20</v>
      </c>
      <c r="J45" s="229">
        <v>21</v>
      </c>
      <c r="K45" s="229">
        <v>22</v>
      </c>
      <c r="L45" s="230">
        <v>23</v>
      </c>
      <c r="M45" s="231">
        <v>24</v>
      </c>
      <c r="N45" s="229">
        <v>25</v>
      </c>
      <c r="O45" s="230">
        <v>26</v>
      </c>
      <c r="P45" s="231">
        <v>27</v>
      </c>
      <c r="Q45" s="229">
        <v>28</v>
      </c>
      <c r="R45" s="230">
        <v>29</v>
      </c>
      <c r="S45" s="231">
        <v>30</v>
      </c>
      <c r="T45" s="229">
        <v>31</v>
      </c>
      <c r="U45" s="229">
        <v>32</v>
      </c>
      <c r="V45" s="230">
        <v>33</v>
      </c>
      <c r="W45" s="231">
        <v>34</v>
      </c>
      <c r="X45" s="229">
        <v>35</v>
      </c>
      <c r="Y45" s="229">
        <v>36</v>
      </c>
      <c r="Z45" s="230">
        <v>37</v>
      </c>
      <c r="AA45" s="231">
        <v>38</v>
      </c>
      <c r="AB45" s="230">
        <v>39</v>
      </c>
      <c r="AC45" s="81" t="s">
        <v>1</v>
      </c>
    </row>
    <row r="46" spans="1:29" ht="12.75">
      <c r="A46" s="82">
        <v>7</v>
      </c>
      <c r="B46" s="51"/>
      <c r="C46" s="83" t="s">
        <v>1</v>
      </c>
      <c r="D46" s="1"/>
      <c r="E46" s="1"/>
      <c r="F46" s="1"/>
      <c r="G46" s="1"/>
      <c r="H46" s="2"/>
      <c r="I46" s="3"/>
      <c r="J46" s="1"/>
      <c r="K46" s="1"/>
      <c r="L46" s="2"/>
      <c r="M46" s="3"/>
      <c r="N46" s="1"/>
      <c r="O46" s="2"/>
      <c r="P46" s="3"/>
      <c r="Q46" s="1"/>
      <c r="R46" s="2"/>
      <c r="S46" s="3"/>
      <c r="T46" s="1"/>
      <c r="U46" s="1"/>
      <c r="V46" s="2"/>
      <c r="W46" s="84"/>
      <c r="X46" s="85"/>
      <c r="Y46" s="85"/>
      <c r="Z46" s="86"/>
      <c r="AA46" s="84"/>
      <c r="AB46" s="86"/>
      <c r="AC46" s="87"/>
    </row>
    <row r="47" spans="1:29" ht="12.75">
      <c r="A47" s="88"/>
      <c r="B47" s="89" t="s">
        <v>10</v>
      </c>
      <c r="C47" s="83" t="s">
        <v>2</v>
      </c>
      <c r="D47" s="146"/>
      <c r="E47" s="138"/>
      <c r="F47" s="138"/>
      <c r="G47" s="138"/>
      <c r="H47" s="139"/>
      <c r="I47" s="137"/>
      <c r="J47" s="138"/>
      <c r="K47" s="138"/>
      <c r="L47" s="139"/>
      <c r="M47" s="137"/>
      <c r="N47" s="138"/>
      <c r="O47" s="139"/>
      <c r="P47" s="137"/>
      <c r="Q47" s="138"/>
      <c r="R47" s="139"/>
      <c r="S47" s="137"/>
      <c r="T47" s="138"/>
      <c r="U47" s="138"/>
      <c r="V47" s="139"/>
      <c r="W47" s="184"/>
      <c r="X47" s="185"/>
      <c r="Y47" s="185"/>
      <c r="Z47" s="186"/>
      <c r="AA47" s="184"/>
      <c r="AB47" s="186"/>
      <c r="AC47" s="90">
        <f>SUM(D46:AB46)</f>
        <v>0</v>
      </c>
    </row>
    <row r="48" spans="1:30" ht="13.5" thickBot="1">
      <c r="A48" s="92"/>
      <c r="B48" s="12"/>
      <c r="C48" s="94" t="s">
        <v>3</v>
      </c>
      <c r="D48" s="140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2"/>
      <c r="W48" s="95" t="s">
        <v>4</v>
      </c>
      <c r="X48" s="96"/>
      <c r="Y48" s="214"/>
      <c r="Z48" s="215"/>
      <c r="AA48" s="215"/>
      <c r="AB48" s="216"/>
      <c r="AC48" s="97"/>
      <c r="AD48" s="98">
        <f>SUM(D46:H46)*D47+SUM(I46:L46)*I47+SUM(M46:O46)*M47+SUM(P46:R46)*P47+SUM(S46:V46)*S47+SUM(W46:Z46)*W47+SUM(AA46:AB46)*AA47</f>
        <v>0</v>
      </c>
    </row>
    <row r="49" spans="1:29" ht="4.5" customHeight="1" thickBo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99"/>
    </row>
    <row r="50" spans="1:29" ht="12.75">
      <c r="A50" s="78"/>
      <c r="B50" s="79" t="s">
        <v>9</v>
      </c>
      <c r="C50" s="80" t="s">
        <v>0</v>
      </c>
      <c r="D50" s="229">
        <v>15</v>
      </c>
      <c r="E50" s="229">
        <v>16</v>
      </c>
      <c r="F50" s="229">
        <v>17</v>
      </c>
      <c r="G50" s="229">
        <v>18</v>
      </c>
      <c r="H50" s="230">
        <v>19</v>
      </c>
      <c r="I50" s="231">
        <v>20</v>
      </c>
      <c r="J50" s="229">
        <v>21</v>
      </c>
      <c r="K50" s="229">
        <v>22</v>
      </c>
      <c r="L50" s="230">
        <v>23</v>
      </c>
      <c r="M50" s="231">
        <v>24</v>
      </c>
      <c r="N50" s="229">
        <v>25</v>
      </c>
      <c r="O50" s="230">
        <v>26</v>
      </c>
      <c r="P50" s="231">
        <v>27</v>
      </c>
      <c r="Q50" s="229">
        <v>28</v>
      </c>
      <c r="R50" s="230">
        <v>29</v>
      </c>
      <c r="S50" s="231">
        <v>30</v>
      </c>
      <c r="T50" s="229">
        <v>31</v>
      </c>
      <c r="U50" s="229">
        <v>32</v>
      </c>
      <c r="V50" s="230">
        <v>33</v>
      </c>
      <c r="W50" s="231">
        <v>34</v>
      </c>
      <c r="X50" s="229">
        <v>35</v>
      </c>
      <c r="Y50" s="229">
        <v>36</v>
      </c>
      <c r="Z50" s="230">
        <v>37</v>
      </c>
      <c r="AA50" s="231">
        <v>38</v>
      </c>
      <c r="AB50" s="230">
        <v>39</v>
      </c>
      <c r="AC50" s="81" t="s">
        <v>1</v>
      </c>
    </row>
    <row r="51" spans="1:29" ht="12.75">
      <c r="A51" s="82">
        <v>8</v>
      </c>
      <c r="B51" s="51"/>
      <c r="C51" s="83" t="s">
        <v>1</v>
      </c>
      <c r="D51" s="1"/>
      <c r="E51" s="1"/>
      <c r="F51" s="1"/>
      <c r="G51" s="1"/>
      <c r="H51" s="2"/>
      <c r="I51" s="3"/>
      <c r="J51" s="1"/>
      <c r="K51" s="1"/>
      <c r="L51" s="2"/>
      <c r="M51" s="3"/>
      <c r="N51" s="1"/>
      <c r="O51" s="2"/>
      <c r="P51" s="3"/>
      <c r="Q51" s="1"/>
      <c r="R51" s="2"/>
      <c r="S51" s="3"/>
      <c r="T51" s="1"/>
      <c r="U51" s="1"/>
      <c r="V51" s="2"/>
      <c r="W51" s="84"/>
      <c r="X51" s="85"/>
      <c r="Y51" s="85"/>
      <c r="Z51" s="86"/>
      <c r="AA51" s="84"/>
      <c r="AB51" s="86"/>
      <c r="AC51" s="87"/>
    </row>
    <row r="52" spans="1:29" ht="12.75">
      <c r="A52" s="88"/>
      <c r="B52" s="89" t="s">
        <v>10</v>
      </c>
      <c r="C52" s="83" t="s">
        <v>2</v>
      </c>
      <c r="D52" s="146"/>
      <c r="E52" s="138"/>
      <c r="F52" s="138"/>
      <c r="G52" s="138"/>
      <c r="H52" s="139"/>
      <c r="I52" s="137"/>
      <c r="J52" s="138"/>
      <c r="K52" s="138"/>
      <c r="L52" s="139"/>
      <c r="M52" s="137"/>
      <c r="N52" s="138"/>
      <c r="O52" s="139"/>
      <c r="P52" s="137"/>
      <c r="Q52" s="138"/>
      <c r="R52" s="139"/>
      <c r="S52" s="137"/>
      <c r="T52" s="138"/>
      <c r="U52" s="138"/>
      <c r="V52" s="139"/>
      <c r="W52" s="184"/>
      <c r="X52" s="185"/>
      <c r="Y52" s="185"/>
      <c r="Z52" s="186"/>
      <c r="AA52" s="184"/>
      <c r="AB52" s="186"/>
      <c r="AC52" s="90">
        <f>SUM(D51:AB51)</f>
        <v>0</v>
      </c>
    </row>
    <row r="53" spans="1:30" ht="13.5" thickBot="1">
      <c r="A53" s="92"/>
      <c r="B53" s="12"/>
      <c r="C53" s="94" t="s">
        <v>3</v>
      </c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2"/>
      <c r="W53" s="95" t="s">
        <v>4</v>
      </c>
      <c r="X53" s="96"/>
      <c r="Y53" s="214"/>
      <c r="Z53" s="215"/>
      <c r="AA53" s="215"/>
      <c r="AB53" s="216"/>
      <c r="AC53" s="97"/>
      <c r="AD53" s="98">
        <f>SUM(D51:H51)*D52+SUM(I51:L51)*I52+SUM(M51:O51)*M52+SUM(P51:R51)*P52+SUM(S51:V51)*S52+SUM(W51:Z51)*W52+SUM(AA51:AB51)*AA52</f>
        <v>0</v>
      </c>
    </row>
    <row r="54" spans="1:29" ht="4.5" customHeight="1" thickBo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99"/>
    </row>
    <row r="55" spans="1:29" ht="12.75">
      <c r="A55" s="78"/>
      <c r="B55" s="79" t="s">
        <v>9</v>
      </c>
      <c r="C55" s="80" t="s">
        <v>0</v>
      </c>
      <c r="D55" s="229">
        <v>15</v>
      </c>
      <c r="E55" s="229">
        <v>16</v>
      </c>
      <c r="F55" s="229">
        <v>17</v>
      </c>
      <c r="G55" s="229">
        <v>18</v>
      </c>
      <c r="H55" s="230">
        <v>19</v>
      </c>
      <c r="I55" s="231">
        <v>20</v>
      </c>
      <c r="J55" s="229">
        <v>21</v>
      </c>
      <c r="K55" s="229">
        <v>22</v>
      </c>
      <c r="L55" s="230">
        <v>23</v>
      </c>
      <c r="M55" s="231">
        <v>24</v>
      </c>
      <c r="N55" s="229">
        <v>25</v>
      </c>
      <c r="O55" s="230">
        <v>26</v>
      </c>
      <c r="P55" s="231">
        <v>27</v>
      </c>
      <c r="Q55" s="229">
        <v>28</v>
      </c>
      <c r="R55" s="230">
        <v>29</v>
      </c>
      <c r="S55" s="231">
        <v>30</v>
      </c>
      <c r="T55" s="229">
        <v>31</v>
      </c>
      <c r="U55" s="229">
        <v>32</v>
      </c>
      <c r="V55" s="230">
        <v>33</v>
      </c>
      <c r="W55" s="231">
        <v>34</v>
      </c>
      <c r="X55" s="229">
        <v>35</v>
      </c>
      <c r="Y55" s="229">
        <v>36</v>
      </c>
      <c r="Z55" s="230">
        <v>37</v>
      </c>
      <c r="AA55" s="231">
        <v>38</v>
      </c>
      <c r="AB55" s="230">
        <v>39</v>
      </c>
      <c r="AC55" s="81" t="s">
        <v>1</v>
      </c>
    </row>
    <row r="56" spans="1:29" ht="12.75">
      <c r="A56" s="82">
        <v>9</v>
      </c>
      <c r="B56" s="51"/>
      <c r="C56" s="83" t="s">
        <v>1</v>
      </c>
      <c r="D56" s="1"/>
      <c r="E56" s="1"/>
      <c r="F56" s="1"/>
      <c r="G56" s="1"/>
      <c r="H56" s="2"/>
      <c r="I56" s="3"/>
      <c r="J56" s="1"/>
      <c r="K56" s="1"/>
      <c r="L56" s="2"/>
      <c r="M56" s="3"/>
      <c r="N56" s="1"/>
      <c r="O56" s="2"/>
      <c r="P56" s="3"/>
      <c r="Q56" s="1"/>
      <c r="R56" s="2"/>
      <c r="S56" s="3"/>
      <c r="T56" s="1"/>
      <c r="U56" s="1"/>
      <c r="V56" s="2"/>
      <c r="W56" s="84"/>
      <c r="X56" s="85"/>
      <c r="Y56" s="85"/>
      <c r="Z56" s="86"/>
      <c r="AA56" s="84"/>
      <c r="AB56" s="86"/>
      <c r="AC56" s="87"/>
    </row>
    <row r="57" spans="1:29" ht="12.75">
      <c r="A57" s="88"/>
      <c r="B57" s="89" t="s">
        <v>10</v>
      </c>
      <c r="C57" s="83" t="s">
        <v>2</v>
      </c>
      <c r="D57" s="146"/>
      <c r="E57" s="138"/>
      <c r="F57" s="138"/>
      <c r="G57" s="138"/>
      <c r="H57" s="139"/>
      <c r="I57" s="137"/>
      <c r="J57" s="138"/>
      <c r="K57" s="138"/>
      <c r="L57" s="139"/>
      <c r="M57" s="137"/>
      <c r="N57" s="138"/>
      <c r="O57" s="139"/>
      <c r="P57" s="137"/>
      <c r="Q57" s="138"/>
      <c r="R57" s="139"/>
      <c r="S57" s="137"/>
      <c r="T57" s="138"/>
      <c r="U57" s="138"/>
      <c r="V57" s="139"/>
      <c r="W57" s="184"/>
      <c r="X57" s="185"/>
      <c r="Y57" s="185"/>
      <c r="Z57" s="186"/>
      <c r="AA57" s="184"/>
      <c r="AB57" s="186"/>
      <c r="AC57" s="90">
        <f>SUM(D56:AB56)</f>
        <v>0</v>
      </c>
    </row>
    <row r="58" spans="1:30" ht="13.5" thickBot="1">
      <c r="A58" s="92"/>
      <c r="B58" s="12"/>
      <c r="C58" s="94" t="s">
        <v>3</v>
      </c>
      <c r="D58" s="140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2"/>
      <c r="W58" s="95" t="s">
        <v>4</v>
      </c>
      <c r="X58" s="96"/>
      <c r="Y58" s="214"/>
      <c r="Z58" s="215"/>
      <c r="AA58" s="215"/>
      <c r="AB58" s="216"/>
      <c r="AC58" s="97"/>
      <c r="AD58" s="98">
        <f>SUM(D56:H56)*D57+SUM(I56:L56)*I57+SUM(M56:O56)*M57+SUM(P56:R56)*P57+SUM(S56:V56)*S57+SUM(W56:Z56)*W57+SUM(AA56:AB56)*AA57</f>
        <v>0</v>
      </c>
    </row>
    <row r="59" spans="1:29" ht="4.5" customHeight="1" thickBo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99"/>
    </row>
    <row r="60" spans="1:29" ht="12.75">
      <c r="A60" s="78"/>
      <c r="B60" s="79" t="s">
        <v>9</v>
      </c>
      <c r="C60" s="80" t="s">
        <v>0</v>
      </c>
      <c r="D60" s="229">
        <v>15</v>
      </c>
      <c r="E60" s="229">
        <v>16</v>
      </c>
      <c r="F60" s="229">
        <v>17</v>
      </c>
      <c r="G60" s="229">
        <v>18</v>
      </c>
      <c r="H60" s="230">
        <v>19</v>
      </c>
      <c r="I60" s="231">
        <v>20</v>
      </c>
      <c r="J60" s="229">
        <v>21</v>
      </c>
      <c r="K60" s="229">
        <v>22</v>
      </c>
      <c r="L60" s="230">
        <v>23</v>
      </c>
      <c r="M60" s="231">
        <v>24</v>
      </c>
      <c r="N60" s="229">
        <v>25</v>
      </c>
      <c r="O60" s="230">
        <v>26</v>
      </c>
      <c r="P60" s="231">
        <v>27</v>
      </c>
      <c r="Q60" s="229">
        <v>28</v>
      </c>
      <c r="R60" s="230">
        <v>29</v>
      </c>
      <c r="S60" s="231">
        <v>30</v>
      </c>
      <c r="T60" s="229">
        <v>31</v>
      </c>
      <c r="U60" s="229">
        <v>32</v>
      </c>
      <c r="V60" s="230">
        <v>33</v>
      </c>
      <c r="W60" s="231">
        <v>34</v>
      </c>
      <c r="X60" s="229">
        <v>35</v>
      </c>
      <c r="Y60" s="229">
        <v>36</v>
      </c>
      <c r="Z60" s="230">
        <v>37</v>
      </c>
      <c r="AA60" s="231">
        <v>38</v>
      </c>
      <c r="AB60" s="230">
        <v>39</v>
      </c>
      <c r="AC60" s="81" t="s">
        <v>1</v>
      </c>
    </row>
    <row r="61" spans="1:29" ht="12.75">
      <c r="A61" s="82">
        <v>10</v>
      </c>
      <c r="B61" s="51"/>
      <c r="C61" s="108" t="s">
        <v>1</v>
      </c>
      <c r="D61" s="1"/>
      <c r="E61" s="1"/>
      <c r="F61" s="1"/>
      <c r="G61" s="1"/>
      <c r="H61" s="2"/>
      <c r="I61" s="3"/>
      <c r="J61" s="1"/>
      <c r="K61" s="1"/>
      <c r="L61" s="2"/>
      <c r="M61" s="3"/>
      <c r="N61" s="1"/>
      <c r="O61" s="2"/>
      <c r="P61" s="3"/>
      <c r="Q61" s="1"/>
      <c r="R61" s="2"/>
      <c r="S61" s="3"/>
      <c r="T61" s="1"/>
      <c r="U61" s="1"/>
      <c r="V61" s="2"/>
      <c r="W61" s="3"/>
      <c r="X61" s="1"/>
      <c r="Y61" s="1"/>
      <c r="Z61" s="2"/>
      <c r="AA61" s="3"/>
      <c r="AB61" s="2"/>
      <c r="AC61" s="87"/>
    </row>
    <row r="62" spans="1:29" ht="12.75">
      <c r="A62" s="88"/>
      <c r="B62" s="89" t="s">
        <v>10</v>
      </c>
      <c r="C62" s="83" t="s">
        <v>2</v>
      </c>
      <c r="D62" s="221"/>
      <c r="E62" s="185"/>
      <c r="F62" s="185"/>
      <c r="G62" s="185"/>
      <c r="H62" s="186"/>
      <c r="I62" s="184"/>
      <c r="J62" s="185"/>
      <c r="K62" s="185"/>
      <c r="L62" s="186"/>
      <c r="M62" s="184"/>
      <c r="N62" s="185"/>
      <c r="O62" s="186"/>
      <c r="P62" s="184"/>
      <c r="Q62" s="185"/>
      <c r="R62" s="186"/>
      <c r="S62" s="184"/>
      <c r="T62" s="185"/>
      <c r="U62" s="185"/>
      <c r="V62" s="186"/>
      <c r="W62" s="184"/>
      <c r="X62" s="185"/>
      <c r="Y62" s="185"/>
      <c r="Z62" s="186"/>
      <c r="AA62" s="184"/>
      <c r="AB62" s="186"/>
      <c r="AC62" s="90">
        <f>SUM(D61:AB61)</f>
        <v>0</v>
      </c>
    </row>
    <row r="63" spans="1:30" ht="13.5" thickBot="1">
      <c r="A63" s="92"/>
      <c r="B63" s="12"/>
      <c r="C63" s="94" t="s">
        <v>3</v>
      </c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2"/>
      <c r="W63" s="95" t="s">
        <v>4</v>
      </c>
      <c r="X63" s="96"/>
      <c r="Y63" s="214"/>
      <c r="Z63" s="215"/>
      <c r="AA63" s="215"/>
      <c r="AB63" s="216"/>
      <c r="AC63" s="97"/>
      <c r="AD63" s="98">
        <f>SUM(D61:H61)*D62+SUM(I61:L61)*I62+SUM(M61:O61)*M62+SUM(P61:R61)*P62+SUM(S61:V61)*S62+SUM(W61:Z61)*W62+SUM(AA61:AB61)*AA62</f>
        <v>0</v>
      </c>
    </row>
    <row r="64" spans="1:29" ht="9.75" customHeight="1" thickBo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60"/>
    </row>
    <row r="65" spans="1:29" ht="13.5" thickBot="1">
      <c r="A65" s="217" t="s">
        <v>26</v>
      </c>
      <c r="B65" s="218"/>
      <c r="C65" s="219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100"/>
      <c r="Z65" s="101"/>
      <c r="AA65" s="102" t="s">
        <v>1</v>
      </c>
      <c r="AB65" s="103"/>
      <c r="AC65" s="104">
        <f>SUM(AC62,AC57,AC52,AC47,AC42,AC37,AC32,AC27,AC22,AC17)</f>
        <v>0</v>
      </c>
    </row>
    <row r="66" spans="1:29" ht="13.5" thickBot="1">
      <c r="A66" s="163"/>
      <c r="B66" s="164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6"/>
      <c r="Y66" s="167" t="s">
        <v>16</v>
      </c>
      <c r="Z66" s="168"/>
      <c r="AA66" s="169">
        <f>SUM(AD18:AD65)</f>
        <v>0</v>
      </c>
      <c r="AB66" s="169"/>
      <c r="AC66" s="170"/>
    </row>
    <row r="67" spans="1:30" s="7" customFormat="1" ht="18" customHeight="1" thickBot="1">
      <c r="A67" s="110"/>
      <c r="B67" s="18" t="s">
        <v>17</v>
      </c>
      <c r="C67" s="225"/>
      <c r="D67" s="225"/>
      <c r="E67" s="225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7"/>
      <c r="S67" s="228"/>
      <c r="T67" s="228"/>
      <c r="U67" s="228"/>
      <c r="V67" s="228"/>
      <c r="W67" s="228"/>
      <c r="X67" s="228"/>
      <c r="Y67" s="157"/>
      <c r="Z67" s="158"/>
      <c r="AA67" s="158"/>
      <c r="AB67" s="158"/>
      <c r="AC67" s="159"/>
      <c r="AD67" s="6"/>
    </row>
    <row r="68" spans="1:29" ht="19.5">
      <c r="A68" s="105"/>
      <c r="B68" s="105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7"/>
      <c r="Q68" s="107"/>
      <c r="R68" s="107"/>
      <c r="S68" s="107"/>
      <c r="T68" s="107"/>
      <c r="U68" s="107"/>
      <c r="V68" s="107"/>
      <c r="W68" s="107"/>
      <c r="X68" s="107"/>
      <c r="Y68" s="52"/>
      <c r="Z68" s="53"/>
      <c r="AA68" s="53"/>
      <c r="AB68" s="53"/>
      <c r="AC68" s="53"/>
    </row>
    <row r="69" spans="1:30" s="7" customFormat="1" ht="24.75" customHeight="1">
      <c r="A69" s="37"/>
      <c r="B69" s="111"/>
      <c r="C69" s="111"/>
      <c r="D69" s="111"/>
      <c r="E69" s="111"/>
      <c r="F69" s="111"/>
      <c r="G69" s="111"/>
      <c r="H69" s="111"/>
      <c r="I69" s="29" t="s">
        <v>19</v>
      </c>
      <c r="J69" s="16"/>
      <c r="L69" s="1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6"/>
    </row>
    <row r="70" spans="1:30" s="7" customFormat="1" ht="15" customHeight="1" thickBot="1">
      <c r="A70" s="37"/>
      <c r="B70" s="112"/>
      <c r="C70" s="112"/>
      <c r="D70" s="112"/>
      <c r="E70" s="112"/>
      <c r="F70" s="112"/>
      <c r="G70" s="112"/>
      <c r="H70" s="112"/>
      <c r="I70" s="113" t="s">
        <v>31</v>
      </c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B70" s="114" t="s">
        <v>20</v>
      </c>
      <c r="AC70" s="115"/>
      <c r="AD70" s="6"/>
    </row>
    <row r="71" spans="1:30" s="7" customFormat="1" ht="12.75">
      <c r="A71" s="40"/>
      <c r="B71" s="21" t="s">
        <v>5</v>
      </c>
      <c r="C71" s="116">
        <f>C10</f>
        <v>0</v>
      </c>
      <c r="D71" s="117"/>
      <c r="E71" s="117"/>
      <c r="F71" s="117"/>
      <c r="G71" s="117"/>
      <c r="H71" s="117"/>
      <c r="I71" s="117"/>
      <c r="J71" s="117"/>
      <c r="K71" s="117"/>
      <c r="L71" s="118"/>
      <c r="M71" s="21" t="s">
        <v>11</v>
      </c>
      <c r="N71" s="22"/>
      <c r="O71" s="22"/>
      <c r="P71" s="116">
        <f>R10</f>
        <v>0</v>
      </c>
      <c r="Q71" s="117"/>
      <c r="R71" s="117"/>
      <c r="S71" s="117"/>
      <c r="T71" s="117"/>
      <c r="U71" s="117"/>
      <c r="V71" s="118"/>
      <c r="W71" s="21" t="s">
        <v>8</v>
      </c>
      <c r="X71" s="22"/>
      <c r="Y71" s="22"/>
      <c r="Z71" s="22"/>
      <c r="AA71" s="119">
        <f>Z7</f>
        <v>0</v>
      </c>
      <c r="AB71" s="120"/>
      <c r="AC71" s="121"/>
      <c r="AD71" s="6"/>
    </row>
    <row r="72" spans="1:30" s="7" customFormat="1" ht="12.75">
      <c r="A72" s="40"/>
      <c r="B72" s="27" t="s">
        <v>6</v>
      </c>
      <c r="C72" s="122"/>
      <c r="D72" s="123"/>
      <c r="E72" s="123"/>
      <c r="F72" s="123"/>
      <c r="G72" s="123"/>
      <c r="H72" s="123"/>
      <c r="I72" s="123"/>
      <c r="J72" s="123"/>
      <c r="K72" s="123"/>
      <c r="L72" s="124"/>
      <c r="M72" s="23" t="s">
        <v>18</v>
      </c>
      <c r="N72" s="24"/>
      <c r="O72" s="24"/>
      <c r="P72" s="122">
        <f>R11</f>
        <v>0</v>
      </c>
      <c r="Q72" s="123"/>
      <c r="R72" s="123"/>
      <c r="S72" s="123"/>
      <c r="T72" s="123"/>
      <c r="U72" s="123"/>
      <c r="V72" s="124"/>
      <c r="W72" s="27" t="s">
        <v>7</v>
      </c>
      <c r="X72" s="28"/>
      <c r="Y72" s="28"/>
      <c r="Z72" s="28"/>
      <c r="AA72" s="125">
        <f>Z8</f>
        <v>0</v>
      </c>
      <c r="AB72" s="126"/>
      <c r="AC72" s="127"/>
      <c r="AD72" s="6"/>
    </row>
    <row r="73" spans="1:30" s="7" customFormat="1" ht="13.5" thickBot="1">
      <c r="A73" s="40"/>
      <c r="B73" s="25" t="s">
        <v>14</v>
      </c>
      <c r="C73" s="128"/>
      <c r="D73" s="129"/>
      <c r="E73" s="129"/>
      <c r="F73" s="129"/>
      <c r="G73" s="129"/>
      <c r="H73" s="129"/>
      <c r="I73" s="129"/>
      <c r="J73" s="129"/>
      <c r="K73" s="129"/>
      <c r="L73" s="130"/>
      <c r="M73" s="25" t="s">
        <v>13</v>
      </c>
      <c r="N73" s="26"/>
      <c r="O73" s="26"/>
      <c r="P73" s="128"/>
      <c r="Q73" s="129"/>
      <c r="R73" s="129"/>
      <c r="S73" s="129"/>
      <c r="T73" s="129"/>
      <c r="U73" s="129"/>
      <c r="V73" s="130"/>
      <c r="W73" s="131" t="s">
        <v>12</v>
      </c>
      <c r="X73" s="132"/>
      <c r="Y73" s="132"/>
      <c r="Z73" s="133"/>
      <c r="AA73" s="134"/>
      <c r="AB73" s="135"/>
      <c r="AC73" s="136"/>
      <c r="AD73" s="6"/>
    </row>
    <row r="74" spans="1:30" s="7" customFormat="1" ht="4.5" customHeight="1" thickBot="1">
      <c r="A74" s="40"/>
      <c r="B74" s="4"/>
      <c r="C74" s="4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9"/>
      <c r="AC74" s="5"/>
      <c r="AD74" s="6"/>
    </row>
    <row r="75" spans="1:30" s="37" customFormat="1" ht="12.75" customHeight="1">
      <c r="A75" s="30"/>
      <c r="B75" s="31" t="s">
        <v>9</v>
      </c>
      <c r="C75" s="32" t="s">
        <v>0</v>
      </c>
      <c r="D75" s="33">
        <v>15</v>
      </c>
      <c r="E75" s="33">
        <v>16</v>
      </c>
      <c r="F75" s="33">
        <v>17</v>
      </c>
      <c r="G75" s="33">
        <v>18</v>
      </c>
      <c r="H75" s="34">
        <v>19</v>
      </c>
      <c r="I75" s="35">
        <v>20</v>
      </c>
      <c r="J75" s="33">
        <v>21</v>
      </c>
      <c r="K75" s="33">
        <v>22</v>
      </c>
      <c r="L75" s="34">
        <v>23</v>
      </c>
      <c r="M75" s="35">
        <v>24</v>
      </c>
      <c r="N75" s="33">
        <v>25</v>
      </c>
      <c r="O75" s="34">
        <v>26</v>
      </c>
      <c r="P75" s="35">
        <v>27</v>
      </c>
      <c r="Q75" s="33">
        <v>28</v>
      </c>
      <c r="R75" s="34">
        <v>29</v>
      </c>
      <c r="S75" s="35">
        <v>30</v>
      </c>
      <c r="T75" s="33">
        <v>31</v>
      </c>
      <c r="U75" s="33">
        <v>32</v>
      </c>
      <c r="V75" s="34">
        <v>33</v>
      </c>
      <c r="W75" s="35">
        <v>34</v>
      </c>
      <c r="X75" s="33">
        <v>35</v>
      </c>
      <c r="Y75" s="33">
        <v>36</v>
      </c>
      <c r="Z75" s="34">
        <v>37</v>
      </c>
      <c r="AA75" s="35">
        <v>38</v>
      </c>
      <c r="AB75" s="34">
        <v>39</v>
      </c>
      <c r="AC75" s="48" t="s">
        <v>1</v>
      </c>
      <c r="AD75" s="36"/>
    </row>
    <row r="76" spans="1:30" s="7" customFormat="1" ht="13.5" customHeight="1">
      <c r="A76" s="45">
        <v>1</v>
      </c>
      <c r="B76" s="51"/>
      <c r="C76" s="38" t="s">
        <v>1</v>
      </c>
      <c r="D76" s="1"/>
      <c r="E76" s="1"/>
      <c r="F76" s="1"/>
      <c r="G76" s="1"/>
      <c r="H76" s="2"/>
      <c r="I76" s="3"/>
      <c r="J76" s="1"/>
      <c r="K76" s="1"/>
      <c r="L76" s="2"/>
      <c r="M76" s="3"/>
      <c r="N76" s="1"/>
      <c r="O76" s="2"/>
      <c r="P76" s="3"/>
      <c r="Q76" s="1"/>
      <c r="R76" s="2"/>
      <c r="S76" s="3"/>
      <c r="T76" s="1"/>
      <c r="U76" s="1"/>
      <c r="V76" s="2"/>
      <c r="W76" s="3"/>
      <c r="X76" s="1"/>
      <c r="Y76" s="1"/>
      <c r="Z76" s="2"/>
      <c r="AA76" s="3"/>
      <c r="AB76" s="2"/>
      <c r="AC76" s="10"/>
      <c r="AD76" s="6"/>
    </row>
    <row r="77" spans="1:30" s="7" customFormat="1" ht="12.75">
      <c r="A77" s="46"/>
      <c r="B77" s="41" t="s">
        <v>10</v>
      </c>
      <c r="C77" s="38" t="s">
        <v>2</v>
      </c>
      <c r="D77" s="146"/>
      <c r="E77" s="138"/>
      <c r="F77" s="138"/>
      <c r="G77" s="138"/>
      <c r="H77" s="139"/>
      <c r="I77" s="137"/>
      <c r="J77" s="138"/>
      <c r="K77" s="138"/>
      <c r="L77" s="139"/>
      <c r="M77" s="137"/>
      <c r="N77" s="138"/>
      <c r="O77" s="139"/>
      <c r="P77" s="137"/>
      <c r="Q77" s="138"/>
      <c r="R77" s="139"/>
      <c r="S77" s="137"/>
      <c r="T77" s="138"/>
      <c r="U77" s="138"/>
      <c r="V77" s="139"/>
      <c r="W77" s="137"/>
      <c r="X77" s="138"/>
      <c r="Y77" s="138"/>
      <c r="Z77" s="139"/>
      <c r="AA77" s="137"/>
      <c r="AB77" s="139"/>
      <c r="AC77" s="11">
        <f>SUM(D76:AB76)</f>
        <v>0</v>
      </c>
      <c r="AD77" s="6"/>
    </row>
    <row r="78" spans="1:30" s="7" customFormat="1" ht="13.5" thickBot="1">
      <c r="A78" s="47"/>
      <c r="B78" s="12"/>
      <c r="C78" s="39" t="s">
        <v>3</v>
      </c>
      <c r="D78" s="140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2"/>
      <c r="W78" s="43" t="s">
        <v>4</v>
      </c>
      <c r="X78" s="42"/>
      <c r="Y78" s="143"/>
      <c r="Z78" s="144"/>
      <c r="AA78" s="144"/>
      <c r="AB78" s="145"/>
      <c r="AC78" s="8"/>
      <c r="AD78" s="13">
        <f>SUM(D76:H76)*D77+SUM(I76:L76)*I77+SUM(M76:O76)*M77+SUM(P76:R76)*P77+SUM(S76:V76)*S77+SUM(W76:Z76)*W77+SUM(AA76:AB76)*AA77</f>
        <v>0</v>
      </c>
    </row>
    <row r="79" spans="1:30" s="7" customFormat="1" ht="4.5" customHeight="1" thickBot="1">
      <c r="A79" s="40"/>
      <c r="B79" s="4"/>
      <c r="C79" s="4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9"/>
      <c r="AC79" s="5"/>
      <c r="AD79" s="6"/>
    </row>
    <row r="80" spans="1:30" s="7" customFormat="1" ht="12.75">
      <c r="A80" s="30"/>
      <c r="B80" s="31" t="s">
        <v>9</v>
      </c>
      <c r="C80" s="32" t="s">
        <v>0</v>
      </c>
      <c r="D80" s="33">
        <v>15</v>
      </c>
      <c r="E80" s="33">
        <v>16</v>
      </c>
      <c r="F80" s="33">
        <v>17</v>
      </c>
      <c r="G80" s="33">
        <v>18</v>
      </c>
      <c r="H80" s="34">
        <v>19</v>
      </c>
      <c r="I80" s="35">
        <v>20</v>
      </c>
      <c r="J80" s="33">
        <v>21</v>
      </c>
      <c r="K80" s="33">
        <v>22</v>
      </c>
      <c r="L80" s="34">
        <v>23</v>
      </c>
      <c r="M80" s="35">
        <v>24</v>
      </c>
      <c r="N80" s="33">
        <v>25</v>
      </c>
      <c r="O80" s="34">
        <v>26</v>
      </c>
      <c r="P80" s="35">
        <v>27</v>
      </c>
      <c r="Q80" s="33">
        <v>28</v>
      </c>
      <c r="R80" s="34">
        <v>29</v>
      </c>
      <c r="S80" s="35">
        <v>30</v>
      </c>
      <c r="T80" s="33">
        <v>31</v>
      </c>
      <c r="U80" s="33">
        <v>32</v>
      </c>
      <c r="V80" s="34">
        <v>33</v>
      </c>
      <c r="W80" s="35">
        <v>34</v>
      </c>
      <c r="X80" s="33">
        <v>35</v>
      </c>
      <c r="Y80" s="33">
        <v>36</v>
      </c>
      <c r="Z80" s="34">
        <v>37</v>
      </c>
      <c r="AA80" s="35">
        <v>38</v>
      </c>
      <c r="AB80" s="34">
        <v>39</v>
      </c>
      <c r="AC80" s="48" t="s">
        <v>1</v>
      </c>
      <c r="AD80" s="6"/>
    </row>
    <row r="81" spans="1:30" s="7" customFormat="1" ht="12.75">
      <c r="A81" s="45">
        <v>2</v>
      </c>
      <c r="B81" s="51"/>
      <c r="C81" s="38" t="s">
        <v>1</v>
      </c>
      <c r="D81" s="1"/>
      <c r="E81" s="1"/>
      <c r="F81" s="1"/>
      <c r="G81" s="1"/>
      <c r="H81" s="2"/>
      <c r="I81" s="3"/>
      <c r="J81" s="1"/>
      <c r="K81" s="1"/>
      <c r="L81" s="2"/>
      <c r="M81" s="3"/>
      <c r="N81" s="1"/>
      <c r="O81" s="2"/>
      <c r="P81" s="3"/>
      <c r="Q81" s="1"/>
      <c r="R81" s="2"/>
      <c r="S81" s="3"/>
      <c r="T81" s="1"/>
      <c r="U81" s="1"/>
      <c r="V81" s="2"/>
      <c r="W81" s="3"/>
      <c r="X81" s="1"/>
      <c r="Y81" s="1"/>
      <c r="Z81" s="2"/>
      <c r="AA81" s="3"/>
      <c r="AB81" s="2"/>
      <c r="AC81" s="10"/>
      <c r="AD81" s="6"/>
    </row>
    <row r="82" spans="1:30" s="7" customFormat="1" ht="12.75">
      <c r="A82" s="46"/>
      <c r="B82" s="41" t="s">
        <v>10</v>
      </c>
      <c r="C82" s="38" t="s">
        <v>2</v>
      </c>
      <c r="D82" s="150"/>
      <c r="E82" s="148"/>
      <c r="F82" s="148"/>
      <c r="G82" s="148"/>
      <c r="H82" s="149"/>
      <c r="I82" s="147"/>
      <c r="J82" s="148"/>
      <c r="K82" s="148"/>
      <c r="L82" s="149"/>
      <c r="M82" s="147"/>
      <c r="N82" s="148"/>
      <c r="O82" s="149"/>
      <c r="P82" s="147"/>
      <c r="Q82" s="148"/>
      <c r="R82" s="149"/>
      <c r="S82" s="147"/>
      <c r="T82" s="148"/>
      <c r="U82" s="148"/>
      <c r="V82" s="149"/>
      <c r="W82" s="147"/>
      <c r="X82" s="148"/>
      <c r="Y82" s="148"/>
      <c r="Z82" s="149"/>
      <c r="AA82" s="147"/>
      <c r="AB82" s="149"/>
      <c r="AC82" s="11">
        <f>SUM(D81:AB81)</f>
        <v>0</v>
      </c>
      <c r="AD82" s="6"/>
    </row>
    <row r="83" spans="1:30" s="7" customFormat="1" ht="13.5" thickBot="1">
      <c r="A83" s="47"/>
      <c r="B83" s="12"/>
      <c r="C83" s="39" t="s">
        <v>3</v>
      </c>
      <c r="D83" s="140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2"/>
      <c r="W83" s="43" t="s">
        <v>4</v>
      </c>
      <c r="X83" s="42"/>
      <c r="Y83" s="143"/>
      <c r="Z83" s="144"/>
      <c r="AA83" s="144"/>
      <c r="AB83" s="145"/>
      <c r="AC83" s="8"/>
      <c r="AD83" s="13">
        <f>SUM(D81:H81)*D82+SUM(I81:L81)*I82+SUM(M81:O81)*M82+SUM(P81:R81)*P82+SUM(S81:V81)*S82+SUM(W81:Z81)*W82+SUM(AA81:AB81)*AA82</f>
        <v>0</v>
      </c>
    </row>
    <row r="84" spans="1:30" s="7" customFormat="1" ht="4.5" customHeight="1" thickBot="1">
      <c r="A84" s="40"/>
      <c r="B84" s="4"/>
      <c r="C84" s="4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9"/>
      <c r="AC84" s="5"/>
      <c r="AD84" s="6"/>
    </row>
    <row r="85" spans="1:30" s="7" customFormat="1" ht="12.75">
      <c r="A85" s="30"/>
      <c r="B85" s="31" t="s">
        <v>9</v>
      </c>
      <c r="C85" s="32" t="s">
        <v>0</v>
      </c>
      <c r="D85" s="33">
        <v>15</v>
      </c>
      <c r="E85" s="33">
        <v>16</v>
      </c>
      <c r="F85" s="33">
        <v>17</v>
      </c>
      <c r="G85" s="33">
        <v>18</v>
      </c>
      <c r="H85" s="34">
        <v>19</v>
      </c>
      <c r="I85" s="35">
        <v>20</v>
      </c>
      <c r="J85" s="33">
        <v>21</v>
      </c>
      <c r="K85" s="33">
        <v>22</v>
      </c>
      <c r="L85" s="34">
        <v>23</v>
      </c>
      <c r="M85" s="35">
        <v>24</v>
      </c>
      <c r="N85" s="33">
        <v>25</v>
      </c>
      <c r="O85" s="34">
        <v>26</v>
      </c>
      <c r="P85" s="35">
        <v>27</v>
      </c>
      <c r="Q85" s="33">
        <v>28</v>
      </c>
      <c r="R85" s="34">
        <v>29</v>
      </c>
      <c r="S85" s="35">
        <v>30</v>
      </c>
      <c r="T85" s="33">
        <v>31</v>
      </c>
      <c r="U85" s="33">
        <v>32</v>
      </c>
      <c r="V85" s="34">
        <v>33</v>
      </c>
      <c r="W85" s="35">
        <v>34</v>
      </c>
      <c r="X85" s="33">
        <v>35</v>
      </c>
      <c r="Y85" s="33">
        <v>36</v>
      </c>
      <c r="Z85" s="34">
        <v>37</v>
      </c>
      <c r="AA85" s="35">
        <v>38</v>
      </c>
      <c r="AB85" s="34">
        <v>39</v>
      </c>
      <c r="AC85" s="48" t="s">
        <v>1</v>
      </c>
      <c r="AD85" s="6"/>
    </row>
    <row r="86" spans="1:30" s="7" customFormat="1" ht="12.75">
      <c r="A86" s="45">
        <v>3</v>
      </c>
      <c r="B86" s="51"/>
      <c r="C86" s="38" t="s">
        <v>1</v>
      </c>
      <c r="D86" s="1"/>
      <c r="E86" s="1"/>
      <c r="F86" s="1"/>
      <c r="G86" s="1"/>
      <c r="H86" s="2"/>
      <c r="I86" s="3"/>
      <c r="J86" s="1"/>
      <c r="K86" s="1"/>
      <c r="L86" s="2"/>
      <c r="M86" s="3"/>
      <c r="N86" s="1"/>
      <c r="O86" s="2"/>
      <c r="P86" s="3"/>
      <c r="Q86" s="1"/>
      <c r="R86" s="2"/>
      <c r="S86" s="3"/>
      <c r="T86" s="1"/>
      <c r="U86" s="1"/>
      <c r="V86" s="2"/>
      <c r="W86" s="3"/>
      <c r="X86" s="1"/>
      <c r="Y86" s="1"/>
      <c r="Z86" s="2"/>
      <c r="AA86" s="3"/>
      <c r="AB86" s="2"/>
      <c r="AC86" s="10"/>
      <c r="AD86" s="6"/>
    </row>
    <row r="87" spans="1:30" s="7" customFormat="1" ht="12.75">
      <c r="A87" s="46"/>
      <c r="B87" s="41" t="s">
        <v>10</v>
      </c>
      <c r="C87" s="38" t="s">
        <v>2</v>
      </c>
      <c r="D87" s="150"/>
      <c r="E87" s="148"/>
      <c r="F87" s="148"/>
      <c r="G87" s="148"/>
      <c r="H87" s="149"/>
      <c r="I87" s="147"/>
      <c r="J87" s="148"/>
      <c r="K87" s="148"/>
      <c r="L87" s="149"/>
      <c r="M87" s="147"/>
      <c r="N87" s="148"/>
      <c r="O87" s="149"/>
      <c r="P87" s="147"/>
      <c r="Q87" s="148"/>
      <c r="R87" s="149"/>
      <c r="S87" s="147"/>
      <c r="T87" s="148"/>
      <c r="U87" s="148"/>
      <c r="V87" s="149"/>
      <c r="W87" s="147"/>
      <c r="X87" s="148"/>
      <c r="Y87" s="148"/>
      <c r="Z87" s="149"/>
      <c r="AA87" s="147"/>
      <c r="AB87" s="149"/>
      <c r="AC87" s="11">
        <f>SUM(D86:AB86)</f>
        <v>0</v>
      </c>
      <c r="AD87" s="6"/>
    </row>
    <row r="88" spans="1:30" s="7" customFormat="1" ht="13.5" thickBot="1">
      <c r="A88" s="47"/>
      <c r="B88" s="12"/>
      <c r="C88" s="39" t="s">
        <v>3</v>
      </c>
      <c r="D88" s="140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2"/>
      <c r="W88" s="43" t="s">
        <v>4</v>
      </c>
      <c r="X88" s="42"/>
      <c r="Y88" s="143"/>
      <c r="Z88" s="144"/>
      <c r="AA88" s="144"/>
      <c r="AB88" s="145"/>
      <c r="AC88" s="8"/>
      <c r="AD88" s="13">
        <f>SUM(D86:H86)*D87+SUM(I86:L86)*I87+SUM(M86:O86)*M87+SUM(P86:R86)*P87+SUM(S86:V86)*S87+SUM(W86:Z86)*W87+SUM(AA86:AB86)*AA87</f>
        <v>0</v>
      </c>
    </row>
    <row r="89" spans="1:30" s="7" customFormat="1" ht="4.5" customHeight="1" thickBot="1">
      <c r="A89" s="40"/>
      <c r="B89" s="4"/>
      <c r="C89" s="4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9"/>
      <c r="AC89" s="5"/>
      <c r="AD89" s="6"/>
    </row>
    <row r="90" spans="1:30" s="7" customFormat="1" ht="12.75">
      <c r="A90" s="30"/>
      <c r="B90" s="31" t="s">
        <v>9</v>
      </c>
      <c r="C90" s="32" t="s">
        <v>0</v>
      </c>
      <c r="D90" s="33">
        <v>15</v>
      </c>
      <c r="E90" s="33">
        <v>16</v>
      </c>
      <c r="F90" s="33">
        <v>17</v>
      </c>
      <c r="G90" s="33">
        <v>18</v>
      </c>
      <c r="H90" s="34">
        <v>19</v>
      </c>
      <c r="I90" s="35">
        <v>20</v>
      </c>
      <c r="J90" s="33">
        <v>21</v>
      </c>
      <c r="K90" s="33">
        <v>22</v>
      </c>
      <c r="L90" s="34">
        <v>23</v>
      </c>
      <c r="M90" s="35">
        <v>24</v>
      </c>
      <c r="N90" s="33">
        <v>25</v>
      </c>
      <c r="O90" s="34">
        <v>26</v>
      </c>
      <c r="P90" s="35">
        <v>27</v>
      </c>
      <c r="Q90" s="33">
        <v>28</v>
      </c>
      <c r="R90" s="34">
        <v>29</v>
      </c>
      <c r="S90" s="35">
        <v>30</v>
      </c>
      <c r="T90" s="33">
        <v>31</v>
      </c>
      <c r="U90" s="33">
        <v>32</v>
      </c>
      <c r="V90" s="34">
        <v>33</v>
      </c>
      <c r="W90" s="35">
        <v>34</v>
      </c>
      <c r="X90" s="33">
        <v>35</v>
      </c>
      <c r="Y90" s="33">
        <v>36</v>
      </c>
      <c r="Z90" s="34">
        <v>37</v>
      </c>
      <c r="AA90" s="35">
        <v>38</v>
      </c>
      <c r="AB90" s="34">
        <v>39</v>
      </c>
      <c r="AC90" s="48" t="s">
        <v>1</v>
      </c>
      <c r="AD90" s="6"/>
    </row>
    <row r="91" spans="1:30" s="7" customFormat="1" ht="12.75">
      <c r="A91" s="45">
        <v>4</v>
      </c>
      <c r="B91" s="51"/>
      <c r="C91" s="38" t="s">
        <v>1</v>
      </c>
      <c r="D91" s="1"/>
      <c r="E91" s="1"/>
      <c r="F91" s="1"/>
      <c r="G91" s="1"/>
      <c r="H91" s="2"/>
      <c r="I91" s="3"/>
      <c r="J91" s="1"/>
      <c r="K91" s="1"/>
      <c r="L91" s="2"/>
      <c r="M91" s="3"/>
      <c r="N91" s="1"/>
      <c r="O91" s="2"/>
      <c r="P91" s="3"/>
      <c r="Q91" s="1"/>
      <c r="R91" s="2"/>
      <c r="S91" s="3"/>
      <c r="T91" s="1"/>
      <c r="U91" s="1"/>
      <c r="V91" s="2"/>
      <c r="W91" s="3"/>
      <c r="X91" s="1"/>
      <c r="Y91" s="1"/>
      <c r="Z91" s="2"/>
      <c r="AA91" s="3"/>
      <c r="AB91" s="2"/>
      <c r="AC91" s="10"/>
      <c r="AD91" s="6"/>
    </row>
    <row r="92" spans="1:30" s="7" customFormat="1" ht="12.75">
      <c r="A92" s="46"/>
      <c r="B92" s="41" t="s">
        <v>10</v>
      </c>
      <c r="C92" s="38" t="s">
        <v>2</v>
      </c>
      <c r="D92" s="150"/>
      <c r="E92" s="148"/>
      <c r="F92" s="148"/>
      <c r="G92" s="148"/>
      <c r="H92" s="149"/>
      <c r="I92" s="147"/>
      <c r="J92" s="148"/>
      <c r="K92" s="148"/>
      <c r="L92" s="149"/>
      <c r="M92" s="147"/>
      <c r="N92" s="148"/>
      <c r="O92" s="149"/>
      <c r="P92" s="147"/>
      <c r="Q92" s="148"/>
      <c r="R92" s="149"/>
      <c r="S92" s="147"/>
      <c r="T92" s="148"/>
      <c r="U92" s="148"/>
      <c r="V92" s="149"/>
      <c r="W92" s="147"/>
      <c r="X92" s="148"/>
      <c r="Y92" s="148"/>
      <c r="Z92" s="149"/>
      <c r="AA92" s="147"/>
      <c r="AB92" s="149"/>
      <c r="AC92" s="11">
        <f>SUM(D91:AB91)</f>
        <v>0</v>
      </c>
      <c r="AD92" s="6"/>
    </row>
    <row r="93" spans="1:30" s="7" customFormat="1" ht="13.5" thickBot="1">
      <c r="A93" s="47"/>
      <c r="B93" s="12"/>
      <c r="C93" s="39" t="s">
        <v>3</v>
      </c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2"/>
      <c r="W93" s="43" t="s">
        <v>4</v>
      </c>
      <c r="X93" s="42"/>
      <c r="Y93" s="143"/>
      <c r="Z93" s="144"/>
      <c r="AA93" s="144"/>
      <c r="AB93" s="145"/>
      <c r="AC93" s="8"/>
      <c r="AD93" s="13">
        <f>SUM(D91:H91)*D92+SUM(I91:L91)*I92+SUM(M91:O91)*M92+SUM(P91:R91)*P92+SUM(S91:V91)*S92+SUM(W91:Z91)*W92+SUM(AA91:AB91)*AA92</f>
        <v>0</v>
      </c>
    </row>
    <row r="94" spans="1:30" s="7" customFormat="1" ht="4.5" customHeight="1" thickBot="1">
      <c r="A94" s="40"/>
      <c r="B94" s="4"/>
      <c r="C94" s="4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9"/>
      <c r="AC94" s="5"/>
      <c r="AD94" s="6"/>
    </row>
    <row r="95" spans="1:30" s="7" customFormat="1" ht="12.75">
      <c r="A95" s="30"/>
      <c r="B95" s="31" t="s">
        <v>9</v>
      </c>
      <c r="C95" s="32" t="s">
        <v>0</v>
      </c>
      <c r="D95" s="33">
        <v>15</v>
      </c>
      <c r="E95" s="33">
        <v>16</v>
      </c>
      <c r="F95" s="33">
        <v>17</v>
      </c>
      <c r="G95" s="33">
        <v>18</v>
      </c>
      <c r="H95" s="34">
        <v>19</v>
      </c>
      <c r="I95" s="35">
        <v>20</v>
      </c>
      <c r="J95" s="33">
        <v>21</v>
      </c>
      <c r="K95" s="33">
        <v>22</v>
      </c>
      <c r="L95" s="34">
        <v>23</v>
      </c>
      <c r="M95" s="35">
        <v>24</v>
      </c>
      <c r="N95" s="33">
        <v>25</v>
      </c>
      <c r="O95" s="34">
        <v>26</v>
      </c>
      <c r="P95" s="35">
        <v>27</v>
      </c>
      <c r="Q95" s="33">
        <v>28</v>
      </c>
      <c r="R95" s="34">
        <v>29</v>
      </c>
      <c r="S95" s="35">
        <v>30</v>
      </c>
      <c r="T95" s="33">
        <v>31</v>
      </c>
      <c r="U95" s="33">
        <v>32</v>
      </c>
      <c r="V95" s="34">
        <v>33</v>
      </c>
      <c r="W95" s="35">
        <v>34</v>
      </c>
      <c r="X95" s="33">
        <v>35</v>
      </c>
      <c r="Y95" s="33">
        <v>36</v>
      </c>
      <c r="Z95" s="34">
        <v>37</v>
      </c>
      <c r="AA95" s="35">
        <v>38</v>
      </c>
      <c r="AB95" s="34">
        <v>39</v>
      </c>
      <c r="AC95" s="9" t="s">
        <v>1</v>
      </c>
      <c r="AD95" s="6"/>
    </row>
    <row r="96" spans="1:30" s="7" customFormat="1" ht="12.75">
      <c r="A96" s="45">
        <v>5</v>
      </c>
      <c r="B96" s="51"/>
      <c r="C96" s="38" t="s">
        <v>1</v>
      </c>
      <c r="D96" s="1"/>
      <c r="E96" s="1"/>
      <c r="F96" s="1"/>
      <c r="G96" s="1"/>
      <c r="H96" s="2"/>
      <c r="I96" s="3"/>
      <c r="J96" s="1"/>
      <c r="K96" s="1"/>
      <c r="L96" s="2"/>
      <c r="M96" s="3"/>
      <c r="N96" s="1"/>
      <c r="O96" s="2"/>
      <c r="P96" s="3"/>
      <c r="Q96" s="1"/>
      <c r="R96" s="2"/>
      <c r="S96" s="3"/>
      <c r="T96" s="1"/>
      <c r="U96" s="1"/>
      <c r="V96" s="2"/>
      <c r="W96" s="3"/>
      <c r="X96" s="1"/>
      <c r="Y96" s="1"/>
      <c r="Z96" s="2"/>
      <c r="AA96" s="3"/>
      <c r="AB96" s="2"/>
      <c r="AC96" s="10"/>
      <c r="AD96" s="6"/>
    </row>
    <row r="97" spans="1:30" s="7" customFormat="1" ht="12.75">
      <c r="A97" s="46"/>
      <c r="B97" s="41" t="s">
        <v>10</v>
      </c>
      <c r="C97" s="38" t="s">
        <v>2</v>
      </c>
      <c r="D97" s="150"/>
      <c r="E97" s="148"/>
      <c r="F97" s="148"/>
      <c r="G97" s="148"/>
      <c r="H97" s="149"/>
      <c r="I97" s="147"/>
      <c r="J97" s="148"/>
      <c r="K97" s="148"/>
      <c r="L97" s="149"/>
      <c r="M97" s="147"/>
      <c r="N97" s="148"/>
      <c r="O97" s="149"/>
      <c r="P97" s="147"/>
      <c r="Q97" s="148"/>
      <c r="R97" s="149"/>
      <c r="S97" s="147"/>
      <c r="T97" s="148"/>
      <c r="U97" s="148"/>
      <c r="V97" s="149"/>
      <c r="W97" s="147"/>
      <c r="X97" s="148"/>
      <c r="Y97" s="148"/>
      <c r="Z97" s="149"/>
      <c r="AA97" s="147"/>
      <c r="AB97" s="149"/>
      <c r="AC97" s="11">
        <f>SUM(D96:AB96)</f>
        <v>0</v>
      </c>
      <c r="AD97" s="6"/>
    </row>
    <row r="98" spans="1:30" s="7" customFormat="1" ht="13.5" thickBot="1">
      <c r="A98" s="47"/>
      <c r="B98" s="12"/>
      <c r="C98" s="39" t="s">
        <v>3</v>
      </c>
      <c r="D98" s="140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2"/>
      <c r="W98" s="43" t="s">
        <v>4</v>
      </c>
      <c r="X98" s="42"/>
      <c r="Y98" s="143"/>
      <c r="Z98" s="144"/>
      <c r="AA98" s="144"/>
      <c r="AB98" s="145"/>
      <c r="AC98" s="8"/>
      <c r="AD98" s="13">
        <f>SUM(D96:H96)*D97+SUM(I96:L96)*I97+SUM(M96:O96)*M97+SUM(P96:R96)*P97+SUM(S96:V96)*S97+SUM(W96:Z96)*W97+SUM(AA96:AB96)*AA97</f>
        <v>0</v>
      </c>
    </row>
    <row r="99" spans="1:30" s="7" customFormat="1" ht="4.5" customHeight="1" thickBot="1">
      <c r="A99" s="40"/>
      <c r="B99" s="4"/>
      <c r="C99" s="4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9"/>
      <c r="AC99" s="5"/>
      <c r="AD99" s="6"/>
    </row>
    <row r="100" spans="1:30" s="7" customFormat="1" ht="12.75">
      <c r="A100" s="30"/>
      <c r="B100" s="31" t="s">
        <v>9</v>
      </c>
      <c r="C100" s="32" t="s">
        <v>0</v>
      </c>
      <c r="D100" s="33">
        <v>15</v>
      </c>
      <c r="E100" s="33">
        <v>16</v>
      </c>
      <c r="F100" s="33">
        <v>17</v>
      </c>
      <c r="G100" s="33">
        <v>18</v>
      </c>
      <c r="H100" s="34">
        <v>19</v>
      </c>
      <c r="I100" s="35">
        <v>20</v>
      </c>
      <c r="J100" s="33">
        <v>21</v>
      </c>
      <c r="K100" s="33">
        <v>22</v>
      </c>
      <c r="L100" s="34">
        <v>23</v>
      </c>
      <c r="M100" s="35">
        <v>24</v>
      </c>
      <c r="N100" s="33">
        <v>25</v>
      </c>
      <c r="O100" s="34">
        <v>26</v>
      </c>
      <c r="P100" s="35">
        <v>27</v>
      </c>
      <c r="Q100" s="33">
        <v>28</v>
      </c>
      <c r="R100" s="34">
        <v>29</v>
      </c>
      <c r="S100" s="35">
        <v>30</v>
      </c>
      <c r="T100" s="33">
        <v>31</v>
      </c>
      <c r="U100" s="33">
        <v>32</v>
      </c>
      <c r="V100" s="34">
        <v>33</v>
      </c>
      <c r="W100" s="35">
        <v>34</v>
      </c>
      <c r="X100" s="33">
        <v>35</v>
      </c>
      <c r="Y100" s="33">
        <v>36</v>
      </c>
      <c r="Z100" s="34">
        <v>37</v>
      </c>
      <c r="AA100" s="35">
        <v>38</v>
      </c>
      <c r="AB100" s="34">
        <v>39</v>
      </c>
      <c r="AC100" s="48" t="s">
        <v>1</v>
      </c>
      <c r="AD100" s="6"/>
    </row>
    <row r="101" spans="1:30" s="7" customFormat="1" ht="12.75">
      <c r="A101" s="45">
        <v>6</v>
      </c>
      <c r="B101" s="51"/>
      <c r="C101" s="38" t="s">
        <v>1</v>
      </c>
      <c r="D101" s="1"/>
      <c r="E101" s="1"/>
      <c r="F101" s="1"/>
      <c r="G101" s="1"/>
      <c r="H101" s="2"/>
      <c r="I101" s="3"/>
      <c r="J101" s="1"/>
      <c r="K101" s="1"/>
      <c r="L101" s="2"/>
      <c r="M101" s="3"/>
      <c r="N101" s="1"/>
      <c r="O101" s="2"/>
      <c r="P101" s="3"/>
      <c r="Q101" s="1"/>
      <c r="R101" s="2"/>
      <c r="S101" s="3"/>
      <c r="T101" s="1"/>
      <c r="U101" s="1"/>
      <c r="V101" s="2"/>
      <c r="W101" s="3"/>
      <c r="X101" s="1"/>
      <c r="Y101" s="1"/>
      <c r="Z101" s="2"/>
      <c r="AA101" s="3"/>
      <c r="AB101" s="2"/>
      <c r="AC101" s="10"/>
      <c r="AD101" s="6"/>
    </row>
    <row r="102" spans="1:30" s="7" customFormat="1" ht="12.75">
      <c r="A102" s="46"/>
      <c r="B102" s="41" t="s">
        <v>10</v>
      </c>
      <c r="C102" s="38" t="s">
        <v>2</v>
      </c>
      <c r="D102" s="150"/>
      <c r="E102" s="148"/>
      <c r="F102" s="148"/>
      <c r="G102" s="148"/>
      <c r="H102" s="149"/>
      <c r="I102" s="147"/>
      <c r="J102" s="148"/>
      <c r="K102" s="148"/>
      <c r="L102" s="149"/>
      <c r="M102" s="147"/>
      <c r="N102" s="148"/>
      <c r="O102" s="149"/>
      <c r="P102" s="147"/>
      <c r="Q102" s="148"/>
      <c r="R102" s="149"/>
      <c r="S102" s="147"/>
      <c r="T102" s="148"/>
      <c r="U102" s="148"/>
      <c r="V102" s="149"/>
      <c r="W102" s="147"/>
      <c r="X102" s="148"/>
      <c r="Y102" s="148"/>
      <c r="Z102" s="149"/>
      <c r="AA102" s="147"/>
      <c r="AB102" s="149"/>
      <c r="AC102" s="11">
        <f>SUM(D101:AB101)</f>
        <v>0</v>
      </c>
      <c r="AD102" s="6"/>
    </row>
    <row r="103" spans="1:30" s="7" customFormat="1" ht="13.5" thickBot="1">
      <c r="A103" s="47"/>
      <c r="B103" s="12"/>
      <c r="C103" s="39" t="s">
        <v>3</v>
      </c>
      <c r="D103" s="140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2"/>
      <c r="W103" s="43" t="s">
        <v>4</v>
      </c>
      <c r="X103" s="42"/>
      <c r="Y103" s="143"/>
      <c r="Z103" s="144"/>
      <c r="AA103" s="144"/>
      <c r="AB103" s="145"/>
      <c r="AC103" s="8"/>
      <c r="AD103" s="13">
        <f>SUM(D101:H101)*D102+SUM(I101:L101)*I102+SUM(M101:O101)*M102+SUM(P101:R101)*P102+SUM(S101:V101)*S102+SUM(W101:Z101)*W102+SUM(AA101:AB101)*AA102</f>
        <v>0</v>
      </c>
    </row>
    <row r="104" spans="1:30" s="7" customFormat="1" ht="4.5" customHeight="1" thickBot="1">
      <c r="A104" s="40"/>
      <c r="B104" s="4"/>
      <c r="C104" s="4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9"/>
      <c r="AC104" s="5"/>
      <c r="AD104" s="6"/>
    </row>
    <row r="105" spans="1:30" s="7" customFormat="1" ht="12.75">
      <c r="A105" s="30"/>
      <c r="B105" s="31" t="s">
        <v>9</v>
      </c>
      <c r="C105" s="32" t="s">
        <v>0</v>
      </c>
      <c r="D105" s="33">
        <v>15</v>
      </c>
      <c r="E105" s="33">
        <v>16</v>
      </c>
      <c r="F105" s="33">
        <v>17</v>
      </c>
      <c r="G105" s="33">
        <v>18</v>
      </c>
      <c r="H105" s="34">
        <v>19</v>
      </c>
      <c r="I105" s="35">
        <v>20</v>
      </c>
      <c r="J105" s="33">
        <v>21</v>
      </c>
      <c r="K105" s="33">
        <v>22</v>
      </c>
      <c r="L105" s="34">
        <v>23</v>
      </c>
      <c r="M105" s="35">
        <v>24</v>
      </c>
      <c r="N105" s="33">
        <v>25</v>
      </c>
      <c r="O105" s="34">
        <v>26</v>
      </c>
      <c r="P105" s="35">
        <v>27</v>
      </c>
      <c r="Q105" s="33">
        <v>28</v>
      </c>
      <c r="R105" s="34">
        <v>29</v>
      </c>
      <c r="S105" s="35">
        <v>30</v>
      </c>
      <c r="T105" s="33">
        <v>31</v>
      </c>
      <c r="U105" s="33">
        <v>32</v>
      </c>
      <c r="V105" s="34">
        <v>33</v>
      </c>
      <c r="W105" s="35">
        <v>34</v>
      </c>
      <c r="X105" s="33">
        <v>35</v>
      </c>
      <c r="Y105" s="33">
        <v>36</v>
      </c>
      <c r="Z105" s="34">
        <v>37</v>
      </c>
      <c r="AA105" s="35">
        <v>38</v>
      </c>
      <c r="AB105" s="34">
        <v>39</v>
      </c>
      <c r="AC105" s="48" t="s">
        <v>1</v>
      </c>
      <c r="AD105" s="6"/>
    </row>
    <row r="106" spans="1:30" s="7" customFormat="1" ht="12.75">
      <c r="A106" s="45">
        <v>7</v>
      </c>
      <c r="B106" s="51"/>
      <c r="C106" s="38" t="s">
        <v>1</v>
      </c>
      <c r="D106" s="1"/>
      <c r="E106" s="1"/>
      <c r="F106" s="1"/>
      <c r="G106" s="1"/>
      <c r="H106" s="2"/>
      <c r="I106" s="3"/>
      <c r="J106" s="1"/>
      <c r="K106" s="1"/>
      <c r="L106" s="2"/>
      <c r="M106" s="3"/>
      <c r="N106" s="1"/>
      <c r="O106" s="2"/>
      <c r="P106" s="3"/>
      <c r="Q106" s="1"/>
      <c r="R106" s="2"/>
      <c r="S106" s="3"/>
      <c r="T106" s="1"/>
      <c r="U106" s="1"/>
      <c r="V106" s="2"/>
      <c r="W106" s="3"/>
      <c r="X106" s="1"/>
      <c r="Y106" s="1"/>
      <c r="Z106" s="2"/>
      <c r="AA106" s="3"/>
      <c r="AB106" s="2"/>
      <c r="AC106" s="10"/>
      <c r="AD106" s="6"/>
    </row>
    <row r="107" spans="1:30" s="7" customFormat="1" ht="12.75">
      <c r="A107" s="46"/>
      <c r="B107" s="41" t="s">
        <v>10</v>
      </c>
      <c r="C107" s="38" t="s">
        <v>2</v>
      </c>
      <c r="D107" s="150"/>
      <c r="E107" s="148"/>
      <c r="F107" s="148"/>
      <c r="G107" s="148"/>
      <c r="H107" s="149"/>
      <c r="I107" s="147"/>
      <c r="J107" s="148"/>
      <c r="K107" s="148"/>
      <c r="L107" s="149"/>
      <c r="M107" s="147"/>
      <c r="N107" s="148"/>
      <c r="O107" s="149"/>
      <c r="P107" s="147"/>
      <c r="Q107" s="148"/>
      <c r="R107" s="149"/>
      <c r="S107" s="147"/>
      <c r="T107" s="148"/>
      <c r="U107" s="148"/>
      <c r="V107" s="149"/>
      <c r="W107" s="147"/>
      <c r="X107" s="148"/>
      <c r="Y107" s="148"/>
      <c r="Z107" s="149"/>
      <c r="AA107" s="147"/>
      <c r="AB107" s="149"/>
      <c r="AC107" s="11">
        <f>SUM(D106:AB106)</f>
        <v>0</v>
      </c>
      <c r="AD107" s="6"/>
    </row>
    <row r="108" spans="1:30" s="7" customFormat="1" ht="13.5" thickBot="1">
      <c r="A108" s="47"/>
      <c r="B108" s="12"/>
      <c r="C108" s="39" t="s">
        <v>3</v>
      </c>
      <c r="D108" s="140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2"/>
      <c r="W108" s="44" t="s">
        <v>4</v>
      </c>
      <c r="X108" s="14"/>
      <c r="Y108" s="143"/>
      <c r="Z108" s="144"/>
      <c r="AA108" s="144"/>
      <c r="AB108" s="145"/>
      <c r="AC108" s="8"/>
      <c r="AD108" s="13">
        <f>SUM(D106:H106)*D107+SUM(I106:L106)*I107+SUM(M106:O106)*M107+SUM(P106:R106)*P107+SUM(S106:V106)*S107+SUM(W106:Z106)*W107+SUM(AA106:AB106)*AA107</f>
        <v>0</v>
      </c>
    </row>
    <row r="109" spans="1:30" s="7" customFormat="1" ht="4.5" customHeight="1" thickBot="1">
      <c r="A109" s="40"/>
      <c r="B109" s="4"/>
      <c r="C109" s="4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9"/>
      <c r="AC109" s="5"/>
      <c r="AD109" s="6"/>
    </row>
    <row r="110" spans="1:30" s="7" customFormat="1" ht="12.75">
      <c r="A110" s="30"/>
      <c r="B110" s="31" t="s">
        <v>9</v>
      </c>
      <c r="C110" s="32" t="s">
        <v>0</v>
      </c>
      <c r="D110" s="33">
        <v>15</v>
      </c>
      <c r="E110" s="33">
        <v>16</v>
      </c>
      <c r="F110" s="33">
        <v>17</v>
      </c>
      <c r="G110" s="33">
        <v>18</v>
      </c>
      <c r="H110" s="34">
        <v>19</v>
      </c>
      <c r="I110" s="35">
        <v>20</v>
      </c>
      <c r="J110" s="33">
        <v>21</v>
      </c>
      <c r="K110" s="33">
        <v>22</v>
      </c>
      <c r="L110" s="34">
        <v>23</v>
      </c>
      <c r="M110" s="35">
        <v>24</v>
      </c>
      <c r="N110" s="33">
        <v>25</v>
      </c>
      <c r="O110" s="34">
        <v>26</v>
      </c>
      <c r="P110" s="35">
        <v>27</v>
      </c>
      <c r="Q110" s="33">
        <v>28</v>
      </c>
      <c r="R110" s="34">
        <v>29</v>
      </c>
      <c r="S110" s="35">
        <v>30</v>
      </c>
      <c r="T110" s="33">
        <v>31</v>
      </c>
      <c r="U110" s="33">
        <v>32</v>
      </c>
      <c r="V110" s="34">
        <v>33</v>
      </c>
      <c r="W110" s="35">
        <v>34</v>
      </c>
      <c r="X110" s="33">
        <v>35</v>
      </c>
      <c r="Y110" s="33">
        <v>36</v>
      </c>
      <c r="Z110" s="34">
        <v>37</v>
      </c>
      <c r="AA110" s="35">
        <v>38</v>
      </c>
      <c r="AB110" s="34">
        <v>39</v>
      </c>
      <c r="AC110" s="48" t="s">
        <v>1</v>
      </c>
      <c r="AD110" s="6"/>
    </row>
    <row r="111" spans="1:30" s="7" customFormat="1" ht="12.75">
      <c r="A111" s="45">
        <v>8</v>
      </c>
      <c r="B111" s="51"/>
      <c r="C111" s="38" t="s">
        <v>1</v>
      </c>
      <c r="D111" s="1"/>
      <c r="E111" s="1"/>
      <c r="F111" s="1"/>
      <c r="G111" s="1"/>
      <c r="H111" s="2"/>
      <c r="I111" s="3"/>
      <c r="J111" s="1"/>
      <c r="K111" s="1"/>
      <c r="L111" s="2"/>
      <c r="M111" s="3"/>
      <c r="N111" s="1"/>
      <c r="O111" s="2"/>
      <c r="P111" s="3"/>
      <c r="Q111" s="1"/>
      <c r="R111" s="2"/>
      <c r="S111" s="3"/>
      <c r="T111" s="1"/>
      <c r="U111" s="1"/>
      <c r="V111" s="2"/>
      <c r="W111" s="3"/>
      <c r="X111" s="1"/>
      <c r="Y111" s="1"/>
      <c r="Z111" s="2"/>
      <c r="AA111" s="3"/>
      <c r="AB111" s="2"/>
      <c r="AC111" s="10"/>
      <c r="AD111" s="6"/>
    </row>
    <row r="112" spans="1:30" s="7" customFormat="1" ht="12.75">
      <c r="A112" s="46"/>
      <c r="B112" s="41" t="s">
        <v>10</v>
      </c>
      <c r="C112" s="38" t="s">
        <v>2</v>
      </c>
      <c r="D112" s="150"/>
      <c r="E112" s="148"/>
      <c r="F112" s="148"/>
      <c r="G112" s="148"/>
      <c r="H112" s="149"/>
      <c r="I112" s="147"/>
      <c r="J112" s="148"/>
      <c r="K112" s="148"/>
      <c r="L112" s="149"/>
      <c r="M112" s="147"/>
      <c r="N112" s="148"/>
      <c r="O112" s="149"/>
      <c r="P112" s="147"/>
      <c r="Q112" s="148"/>
      <c r="R112" s="149"/>
      <c r="S112" s="147"/>
      <c r="T112" s="148"/>
      <c r="U112" s="148"/>
      <c r="V112" s="149"/>
      <c r="W112" s="147"/>
      <c r="X112" s="148"/>
      <c r="Y112" s="148"/>
      <c r="Z112" s="149"/>
      <c r="AA112" s="147"/>
      <c r="AB112" s="149"/>
      <c r="AC112" s="11">
        <f>SUM(D111:AB111)</f>
        <v>0</v>
      </c>
      <c r="AD112" s="6"/>
    </row>
    <row r="113" spans="1:30" s="7" customFormat="1" ht="13.5" thickBot="1">
      <c r="A113" s="47"/>
      <c r="B113" s="12"/>
      <c r="C113" s="39" t="s">
        <v>3</v>
      </c>
      <c r="D113" s="140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2"/>
      <c r="W113" s="43" t="s">
        <v>4</v>
      </c>
      <c r="X113" s="42"/>
      <c r="Y113" s="143"/>
      <c r="Z113" s="144"/>
      <c r="AA113" s="144"/>
      <c r="AB113" s="145"/>
      <c r="AC113" s="8"/>
      <c r="AD113" s="13">
        <f>SUM(D111:H111)*D112+SUM(I111:L111)*I112+SUM(M111:O111)*M112+SUM(P111:R111)*P112+SUM(S111:V111)*S112+SUM(W111:Z111)*W112+SUM(AA111:AB111)*AA112</f>
        <v>0</v>
      </c>
    </row>
    <row r="114" spans="1:30" s="7" customFormat="1" ht="4.5" customHeight="1" thickBot="1">
      <c r="A114" s="40"/>
      <c r="B114" s="4"/>
      <c r="C114" s="4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9"/>
      <c r="AC114" s="5"/>
      <c r="AD114" s="6"/>
    </row>
    <row r="115" spans="1:30" s="7" customFormat="1" ht="12.75">
      <c r="A115" s="30"/>
      <c r="B115" s="31" t="s">
        <v>9</v>
      </c>
      <c r="C115" s="32" t="s">
        <v>0</v>
      </c>
      <c r="D115" s="33">
        <v>15</v>
      </c>
      <c r="E115" s="33">
        <v>16</v>
      </c>
      <c r="F115" s="33">
        <v>17</v>
      </c>
      <c r="G115" s="33">
        <v>18</v>
      </c>
      <c r="H115" s="34">
        <v>19</v>
      </c>
      <c r="I115" s="35">
        <v>20</v>
      </c>
      <c r="J115" s="33">
        <v>21</v>
      </c>
      <c r="K115" s="33">
        <v>22</v>
      </c>
      <c r="L115" s="34">
        <v>23</v>
      </c>
      <c r="M115" s="35">
        <v>24</v>
      </c>
      <c r="N115" s="33">
        <v>25</v>
      </c>
      <c r="O115" s="34">
        <v>26</v>
      </c>
      <c r="P115" s="35">
        <v>27</v>
      </c>
      <c r="Q115" s="33">
        <v>28</v>
      </c>
      <c r="R115" s="34">
        <v>29</v>
      </c>
      <c r="S115" s="35">
        <v>30</v>
      </c>
      <c r="T115" s="33">
        <v>31</v>
      </c>
      <c r="U115" s="33">
        <v>32</v>
      </c>
      <c r="V115" s="34">
        <v>33</v>
      </c>
      <c r="W115" s="35">
        <v>34</v>
      </c>
      <c r="X115" s="33">
        <v>35</v>
      </c>
      <c r="Y115" s="33">
        <v>36</v>
      </c>
      <c r="Z115" s="34">
        <v>37</v>
      </c>
      <c r="AA115" s="35">
        <v>38</v>
      </c>
      <c r="AB115" s="50">
        <v>39</v>
      </c>
      <c r="AC115" s="20" t="s">
        <v>1</v>
      </c>
      <c r="AD115" s="6"/>
    </row>
    <row r="116" spans="1:30" s="7" customFormat="1" ht="12.75">
      <c r="A116" s="45">
        <v>9</v>
      </c>
      <c r="B116" s="51"/>
      <c r="C116" s="38" t="s">
        <v>1</v>
      </c>
      <c r="D116" s="1"/>
      <c r="E116" s="1"/>
      <c r="F116" s="1"/>
      <c r="G116" s="1"/>
      <c r="H116" s="2"/>
      <c r="I116" s="3"/>
      <c r="J116" s="1"/>
      <c r="K116" s="1"/>
      <c r="L116" s="2"/>
      <c r="M116" s="3"/>
      <c r="N116" s="1"/>
      <c r="O116" s="2"/>
      <c r="P116" s="3"/>
      <c r="Q116" s="1"/>
      <c r="R116" s="2"/>
      <c r="S116" s="3"/>
      <c r="T116" s="1"/>
      <c r="U116" s="1"/>
      <c r="V116" s="2"/>
      <c r="W116" s="3"/>
      <c r="X116" s="1"/>
      <c r="Y116" s="1"/>
      <c r="Z116" s="2"/>
      <c r="AA116" s="3"/>
      <c r="AB116" s="2"/>
      <c r="AC116" s="10"/>
      <c r="AD116" s="6"/>
    </row>
    <row r="117" spans="1:30" s="7" customFormat="1" ht="12.75">
      <c r="A117" s="46"/>
      <c r="B117" s="41" t="s">
        <v>10</v>
      </c>
      <c r="C117" s="38" t="s">
        <v>2</v>
      </c>
      <c r="D117" s="150"/>
      <c r="E117" s="148"/>
      <c r="F117" s="148"/>
      <c r="G117" s="148"/>
      <c r="H117" s="149"/>
      <c r="I117" s="147"/>
      <c r="J117" s="148"/>
      <c r="K117" s="148"/>
      <c r="L117" s="149"/>
      <c r="M117" s="147"/>
      <c r="N117" s="148"/>
      <c r="O117" s="149"/>
      <c r="P117" s="147"/>
      <c r="Q117" s="148"/>
      <c r="R117" s="149"/>
      <c r="S117" s="147"/>
      <c r="T117" s="148"/>
      <c r="U117" s="148"/>
      <c r="V117" s="149"/>
      <c r="W117" s="147"/>
      <c r="X117" s="148"/>
      <c r="Y117" s="148"/>
      <c r="Z117" s="149"/>
      <c r="AA117" s="147"/>
      <c r="AB117" s="149"/>
      <c r="AC117" s="11">
        <f>SUM(D116:AB116)</f>
        <v>0</v>
      </c>
      <c r="AD117" s="6"/>
    </row>
    <row r="118" spans="1:30" s="7" customFormat="1" ht="13.5" thickBot="1">
      <c r="A118" s="47"/>
      <c r="B118" s="12"/>
      <c r="C118" s="39" t="s">
        <v>3</v>
      </c>
      <c r="D118" s="140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2"/>
      <c r="W118" s="43" t="s">
        <v>4</v>
      </c>
      <c r="X118" s="42"/>
      <c r="Y118" s="143"/>
      <c r="Z118" s="144"/>
      <c r="AA118" s="144"/>
      <c r="AB118" s="145"/>
      <c r="AC118" s="8"/>
      <c r="AD118" s="13">
        <f>SUM(D116:H116)*D117+SUM(I116:L116)*I117+SUM(M116:O116)*M117+SUM(P116:R116)*P117+SUM(S116:V116)*S117+SUM(W116:Z116)*W117+SUM(AA116:AB116)*AA117</f>
        <v>0</v>
      </c>
    </row>
    <row r="119" spans="1:30" s="7" customFormat="1" ht="4.5" customHeight="1" thickBot="1">
      <c r="A119" s="40"/>
      <c r="B119" s="4"/>
      <c r="C119" s="4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9"/>
      <c r="AC119" s="5"/>
      <c r="AD119" s="6"/>
    </row>
    <row r="120" spans="1:30" s="7" customFormat="1" ht="12.75">
      <c r="A120" s="30"/>
      <c r="B120" s="31" t="s">
        <v>9</v>
      </c>
      <c r="C120" s="32" t="s">
        <v>0</v>
      </c>
      <c r="D120" s="33">
        <v>15</v>
      </c>
      <c r="E120" s="33">
        <v>16</v>
      </c>
      <c r="F120" s="33">
        <v>17</v>
      </c>
      <c r="G120" s="33">
        <v>18</v>
      </c>
      <c r="H120" s="34">
        <v>19</v>
      </c>
      <c r="I120" s="35">
        <v>20</v>
      </c>
      <c r="J120" s="33">
        <v>21</v>
      </c>
      <c r="K120" s="33">
        <v>22</v>
      </c>
      <c r="L120" s="34">
        <v>23</v>
      </c>
      <c r="M120" s="35">
        <v>24</v>
      </c>
      <c r="N120" s="33">
        <v>25</v>
      </c>
      <c r="O120" s="34">
        <v>26</v>
      </c>
      <c r="P120" s="35">
        <v>27</v>
      </c>
      <c r="Q120" s="33">
        <v>28</v>
      </c>
      <c r="R120" s="34">
        <v>29</v>
      </c>
      <c r="S120" s="35">
        <v>30</v>
      </c>
      <c r="T120" s="33">
        <v>31</v>
      </c>
      <c r="U120" s="33">
        <v>32</v>
      </c>
      <c r="V120" s="34">
        <v>33</v>
      </c>
      <c r="W120" s="35">
        <v>34</v>
      </c>
      <c r="X120" s="33">
        <v>35</v>
      </c>
      <c r="Y120" s="33">
        <v>36</v>
      </c>
      <c r="Z120" s="34">
        <v>37</v>
      </c>
      <c r="AA120" s="35">
        <v>38</v>
      </c>
      <c r="AB120" s="34">
        <v>39</v>
      </c>
      <c r="AC120" s="48" t="s">
        <v>1</v>
      </c>
      <c r="AD120" s="6"/>
    </row>
    <row r="121" spans="1:30" s="7" customFormat="1" ht="12.75">
      <c r="A121" s="45">
        <v>10</v>
      </c>
      <c r="B121" s="51"/>
      <c r="C121" s="38" t="s">
        <v>1</v>
      </c>
      <c r="D121" s="1"/>
      <c r="E121" s="1"/>
      <c r="F121" s="1"/>
      <c r="G121" s="1"/>
      <c r="H121" s="2"/>
      <c r="I121" s="3"/>
      <c r="J121" s="1"/>
      <c r="K121" s="1"/>
      <c r="L121" s="2"/>
      <c r="M121" s="3"/>
      <c r="N121" s="1"/>
      <c r="O121" s="2"/>
      <c r="P121" s="3"/>
      <c r="Q121" s="1"/>
      <c r="R121" s="2"/>
      <c r="S121" s="3"/>
      <c r="T121" s="1"/>
      <c r="U121" s="1"/>
      <c r="V121" s="2"/>
      <c r="W121" s="3"/>
      <c r="X121" s="1"/>
      <c r="Y121" s="1"/>
      <c r="Z121" s="2"/>
      <c r="AA121" s="3"/>
      <c r="AB121" s="2"/>
      <c r="AC121" s="10"/>
      <c r="AD121" s="6"/>
    </row>
    <row r="122" spans="1:30" s="7" customFormat="1" ht="12.75">
      <c r="A122" s="46"/>
      <c r="B122" s="41" t="s">
        <v>10</v>
      </c>
      <c r="C122" s="38" t="s">
        <v>2</v>
      </c>
      <c r="D122" s="150"/>
      <c r="E122" s="148"/>
      <c r="F122" s="148"/>
      <c r="G122" s="148"/>
      <c r="H122" s="149"/>
      <c r="I122" s="147"/>
      <c r="J122" s="148"/>
      <c r="K122" s="148"/>
      <c r="L122" s="149"/>
      <c r="M122" s="147"/>
      <c r="N122" s="148"/>
      <c r="O122" s="149"/>
      <c r="P122" s="147"/>
      <c r="Q122" s="148"/>
      <c r="R122" s="149"/>
      <c r="S122" s="147"/>
      <c r="T122" s="148"/>
      <c r="U122" s="148"/>
      <c r="V122" s="149"/>
      <c r="W122" s="147"/>
      <c r="X122" s="148"/>
      <c r="Y122" s="148"/>
      <c r="Z122" s="149"/>
      <c r="AA122" s="147"/>
      <c r="AB122" s="149"/>
      <c r="AC122" s="11">
        <f>SUM(D121:AB121)</f>
        <v>0</v>
      </c>
      <c r="AD122" s="6"/>
    </row>
    <row r="123" spans="1:30" s="7" customFormat="1" ht="13.5" thickBot="1">
      <c r="A123" s="47"/>
      <c r="B123" s="12"/>
      <c r="C123" s="39" t="s">
        <v>3</v>
      </c>
      <c r="D123" s="140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2"/>
      <c r="W123" s="43" t="s">
        <v>4</v>
      </c>
      <c r="X123" s="42"/>
      <c r="Y123" s="143"/>
      <c r="Z123" s="144"/>
      <c r="AA123" s="144"/>
      <c r="AB123" s="145"/>
      <c r="AC123" s="8"/>
      <c r="AD123" s="13">
        <f>SUM(D121:H121)*D122+SUM(I121:L121)*I122+SUM(M121:O121)*M122+SUM(P121:R121)*P122+SUM(S121:V121)*S122+SUM(W121:Z121)*W122+SUM(AA121:AB121)*AA122</f>
        <v>0</v>
      </c>
    </row>
    <row r="124" spans="1:30" s="7" customFormat="1" ht="4.5" customHeight="1" thickBot="1">
      <c r="A124" s="40"/>
      <c r="B124" s="4"/>
      <c r="C124" s="4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9"/>
      <c r="AC124" s="5"/>
      <c r="AD124" s="6"/>
    </row>
    <row r="125" spans="1:30" s="7" customFormat="1" ht="12.75">
      <c r="A125" s="30"/>
      <c r="B125" s="31" t="s">
        <v>9</v>
      </c>
      <c r="C125" s="32" t="s">
        <v>0</v>
      </c>
      <c r="D125" s="33">
        <v>15</v>
      </c>
      <c r="E125" s="33">
        <v>16</v>
      </c>
      <c r="F125" s="33">
        <v>17</v>
      </c>
      <c r="G125" s="33">
        <v>18</v>
      </c>
      <c r="H125" s="34">
        <v>19</v>
      </c>
      <c r="I125" s="35">
        <v>20</v>
      </c>
      <c r="J125" s="33">
        <v>21</v>
      </c>
      <c r="K125" s="33">
        <v>22</v>
      </c>
      <c r="L125" s="34">
        <v>23</v>
      </c>
      <c r="M125" s="35">
        <v>24</v>
      </c>
      <c r="N125" s="33">
        <v>25</v>
      </c>
      <c r="O125" s="34">
        <v>26</v>
      </c>
      <c r="P125" s="35">
        <v>27</v>
      </c>
      <c r="Q125" s="33">
        <v>28</v>
      </c>
      <c r="R125" s="34">
        <v>29</v>
      </c>
      <c r="S125" s="35">
        <v>30</v>
      </c>
      <c r="T125" s="33">
        <v>31</v>
      </c>
      <c r="U125" s="33">
        <v>32</v>
      </c>
      <c r="V125" s="34">
        <v>33</v>
      </c>
      <c r="W125" s="35">
        <v>34</v>
      </c>
      <c r="X125" s="33">
        <v>35</v>
      </c>
      <c r="Y125" s="33">
        <v>36</v>
      </c>
      <c r="Z125" s="34">
        <v>37</v>
      </c>
      <c r="AA125" s="35">
        <v>38</v>
      </c>
      <c r="AB125" s="34">
        <v>39</v>
      </c>
      <c r="AC125" s="48" t="s">
        <v>1</v>
      </c>
      <c r="AD125" s="6"/>
    </row>
    <row r="126" spans="1:30" s="7" customFormat="1" ht="12.75">
      <c r="A126" s="45">
        <v>11</v>
      </c>
      <c r="B126" s="51"/>
      <c r="C126" s="38" t="s">
        <v>1</v>
      </c>
      <c r="D126" s="1"/>
      <c r="E126" s="1"/>
      <c r="F126" s="1"/>
      <c r="G126" s="1"/>
      <c r="H126" s="2"/>
      <c r="I126" s="3"/>
      <c r="J126" s="1"/>
      <c r="K126" s="1"/>
      <c r="L126" s="2"/>
      <c r="M126" s="3"/>
      <c r="N126" s="1"/>
      <c r="O126" s="2"/>
      <c r="P126" s="3"/>
      <c r="Q126" s="1"/>
      <c r="R126" s="2"/>
      <c r="S126" s="3"/>
      <c r="T126" s="1"/>
      <c r="U126" s="1"/>
      <c r="V126" s="2"/>
      <c r="W126" s="3"/>
      <c r="X126" s="1"/>
      <c r="Y126" s="1"/>
      <c r="Z126" s="2"/>
      <c r="AA126" s="3"/>
      <c r="AB126" s="2"/>
      <c r="AC126" s="10"/>
      <c r="AD126" s="6"/>
    </row>
    <row r="127" spans="1:30" s="7" customFormat="1" ht="12.75">
      <c r="A127" s="46"/>
      <c r="B127" s="41" t="s">
        <v>10</v>
      </c>
      <c r="C127" s="38" t="s">
        <v>2</v>
      </c>
      <c r="D127" s="150"/>
      <c r="E127" s="148"/>
      <c r="F127" s="148"/>
      <c r="G127" s="148"/>
      <c r="H127" s="149"/>
      <c r="I127" s="147"/>
      <c r="J127" s="148"/>
      <c r="K127" s="148"/>
      <c r="L127" s="149"/>
      <c r="M127" s="147"/>
      <c r="N127" s="148"/>
      <c r="O127" s="149"/>
      <c r="P127" s="147"/>
      <c r="Q127" s="148"/>
      <c r="R127" s="149"/>
      <c r="S127" s="147"/>
      <c r="T127" s="148"/>
      <c r="U127" s="148"/>
      <c r="V127" s="149"/>
      <c r="W127" s="147"/>
      <c r="X127" s="148"/>
      <c r="Y127" s="148"/>
      <c r="Z127" s="149"/>
      <c r="AA127" s="147"/>
      <c r="AB127" s="149"/>
      <c r="AC127" s="11">
        <f>SUM(D126:AB126)</f>
        <v>0</v>
      </c>
      <c r="AD127" s="6"/>
    </row>
    <row r="128" spans="1:30" s="7" customFormat="1" ht="13.5" thickBot="1">
      <c r="A128" s="47"/>
      <c r="B128" s="12"/>
      <c r="C128" s="39" t="s">
        <v>3</v>
      </c>
      <c r="D128" s="140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2"/>
      <c r="W128" s="43" t="s">
        <v>4</v>
      </c>
      <c r="X128" s="42"/>
      <c r="Y128" s="143"/>
      <c r="Z128" s="144"/>
      <c r="AA128" s="144"/>
      <c r="AB128" s="145"/>
      <c r="AC128" s="8"/>
      <c r="AD128" s="13">
        <f>SUM(D126:H126)*D127+SUM(I126:L126)*I127+SUM(M126:O126)*M127+SUM(P126:R126)*P127+SUM(S126:V126)*S127+SUM(W126:Z126)*W127+SUM(AA126:AB126)*AA127</f>
        <v>0</v>
      </c>
    </row>
    <row r="129" spans="1:30" s="7" customFormat="1" ht="4.5" customHeight="1" thickBot="1">
      <c r="A129" s="40"/>
      <c r="B129" s="4"/>
      <c r="C129" s="4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9"/>
      <c r="AC129" s="5"/>
      <c r="AD129" s="6"/>
    </row>
    <row r="130" spans="1:30" s="7" customFormat="1" ht="12.75">
      <c r="A130" s="30"/>
      <c r="B130" s="31" t="s">
        <v>9</v>
      </c>
      <c r="C130" s="32" t="s">
        <v>0</v>
      </c>
      <c r="D130" s="33">
        <v>15</v>
      </c>
      <c r="E130" s="33">
        <v>16</v>
      </c>
      <c r="F130" s="33">
        <v>17</v>
      </c>
      <c r="G130" s="33">
        <v>18</v>
      </c>
      <c r="H130" s="34">
        <v>19</v>
      </c>
      <c r="I130" s="35">
        <v>20</v>
      </c>
      <c r="J130" s="33">
        <v>21</v>
      </c>
      <c r="K130" s="33">
        <v>22</v>
      </c>
      <c r="L130" s="34">
        <v>23</v>
      </c>
      <c r="M130" s="35">
        <v>24</v>
      </c>
      <c r="N130" s="33">
        <v>25</v>
      </c>
      <c r="O130" s="34">
        <v>26</v>
      </c>
      <c r="P130" s="35">
        <v>27</v>
      </c>
      <c r="Q130" s="33">
        <v>28</v>
      </c>
      <c r="R130" s="34">
        <v>29</v>
      </c>
      <c r="S130" s="35">
        <v>30</v>
      </c>
      <c r="T130" s="33">
        <v>31</v>
      </c>
      <c r="U130" s="33">
        <v>32</v>
      </c>
      <c r="V130" s="34">
        <v>33</v>
      </c>
      <c r="W130" s="35">
        <v>34</v>
      </c>
      <c r="X130" s="33">
        <v>35</v>
      </c>
      <c r="Y130" s="33">
        <v>36</v>
      </c>
      <c r="Z130" s="34">
        <v>37</v>
      </c>
      <c r="AA130" s="35">
        <v>38</v>
      </c>
      <c r="AB130" s="34">
        <v>39</v>
      </c>
      <c r="AC130" s="48" t="s">
        <v>1</v>
      </c>
      <c r="AD130" s="6"/>
    </row>
    <row r="131" spans="1:30" s="7" customFormat="1" ht="12.75">
      <c r="A131" s="45">
        <v>12</v>
      </c>
      <c r="B131" s="51"/>
      <c r="C131" s="38" t="s">
        <v>1</v>
      </c>
      <c r="D131" s="1"/>
      <c r="E131" s="1"/>
      <c r="F131" s="1"/>
      <c r="G131" s="1"/>
      <c r="H131" s="2"/>
      <c r="I131" s="3"/>
      <c r="J131" s="1"/>
      <c r="K131" s="1"/>
      <c r="L131" s="2"/>
      <c r="M131" s="3"/>
      <c r="N131" s="1"/>
      <c r="O131" s="2"/>
      <c r="P131" s="3"/>
      <c r="Q131" s="1"/>
      <c r="R131" s="2"/>
      <c r="S131" s="3"/>
      <c r="T131" s="1"/>
      <c r="U131" s="1"/>
      <c r="V131" s="2"/>
      <c r="W131" s="3"/>
      <c r="X131" s="1"/>
      <c r="Y131" s="1"/>
      <c r="Z131" s="2"/>
      <c r="AA131" s="3"/>
      <c r="AB131" s="2"/>
      <c r="AC131" s="10"/>
      <c r="AD131" s="6"/>
    </row>
    <row r="132" spans="1:30" s="7" customFormat="1" ht="12.75">
      <c r="A132" s="46"/>
      <c r="B132" s="41" t="s">
        <v>10</v>
      </c>
      <c r="C132" s="38" t="s">
        <v>2</v>
      </c>
      <c r="D132" s="150"/>
      <c r="E132" s="148"/>
      <c r="F132" s="148"/>
      <c r="G132" s="148"/>
      <c r="H132" s="149"/>
      <c r="I132" s="147"/>
      <c r="J132" s="148"/>
      <c r="K132" s="148"/>
      <c r="L132" s="149"/>
      <c r="M132" s="147"/>
      <c r="N132" s="148"/>
      <c r="O132" s="149"/>
      <c r="P132" s="147"/>
      <c r="Q132" s="148"/>
      <c r="R132" s="149"/>
      <c r="S132" s="147"/>
      <c r="T132" s="148"/>
      <c r="U132" s="148"/>
      <c r="V132" s="149"/>
      <c r="W132" s="147"/>
      <c r="X132" s="148"/>
      <c r="Y132" s="148"/>
      <c r="Z132" s="149"/>
      <c r="AA132" s="147"/>
      <c r="AB132" s="149"/>
      <c r="AC132" s="11">
        <f>SUM(D131:AB131)</f>
        <v>0</v>
      </c>
      <c r="AD132" s="6"/>
    </row>
    <row r="133" spans="1:30" s="7" customFormat="1" ht="13.5" thickBot="1">
      <c r="A133" s="47"/>
      <c r="B133" s="12"/>
      <c r="C133" s="39" t="s">
        <v>3</v>
      </c>
      <c r="D133" s="140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2"/>
      <c r="W133" s="43" t="s">
        <v>4</v>
      </c>
      <c r="X133" s="42"/>
      <c r="Y133" s="143"/>
      <c r="Z133" s="144"/>
      <c r="AA133" s="144"/>
      <c r="AB133" s="145"/>
      <c r="AC133" s="8"/>
      <c r="AD133" s="13">
        <f>SUM(D131:H131)*D132+SUM(I131:L131)*I132+SUM(M131:O131)*M132+SUM(P131:R131)*P132+SUM(S131:V131)*S132+SUM(W131:Z131)*W132+SUM(AA131:AB131)*AA132</f>
        <v>0</v>
      </c>
    </row>
    <row r="134" spans="1:30" s="7" customFormat="1" ht="4.5" customHeight="1" thickBot="1">
      <c r="A134" s="40"/>
      <c r="B134" s="4"/>
      <c r="C134" s="4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9"/>
      <c r="AC134" s="5"/>
      <c r="AD134" s="6"/>
    </row>
    <row r="135" spans="1:30" s="7" customFormat="1" ht="13.5" thickBot="1">
      <c r="A135" s="40"/>
      <c r="B135" s="109" t="s">
        <v>15</v>
      </c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2"/>
      <c r="Z135" s="4"/>
      <c r="AA135" s="19" t="s">
        <v>1</v>
      </c>
      <c r="AB135" s="5"/>
      <c r="AC135" s="15">
        <f>SUM(AC132,AC127,AC122,AC117,AC112,AC107,AC102,AC97,AC92,AC87,AC82,AC77)+AC65</f>
        <v>0</v>
      </c>
      <c r="AD135" s="6"/>
    </row>
    <row r="136" spans="1:30" s="7" customFormat="1" ht="13.5" thickBot="1">
      <c r="A136" s="37"/>
      <c r="B136" s="160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2"/>
      <c r="Y136" s="153" t="s">
        <v>16</v>
      </c>
      <c r="Z136" s="154"/>
      <c r="AA136" s="155">
        <f>SUM(AD78:AD135)+AA66</f>
        <v>0</v>
      </c>
      <c r="AB136" s="155"/>
      <c r="AC136" s="156"/>
      <c r="AD136" s="6"/>
    </row>
    <row r="137" spans="1:30" s="7" customFormat="1" ht="18" customHeight="1" thickBot="1">
      <c r="A137" s="37"/>
      <c r="B137" s="18" t="s">
        <v>17</v>
      </c>
      <c r="C137" s="225"/>
      <c r="D137" s="225"/>
      <c r="E137" s="225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7"/>
      <c r="S137" s="228"/>
      <c r="T137" s="228"/>
      <c r="U137" s="228"/>
      <c r="V137" s="228"/>
      <c r="W137" s="228"/>
      <c r="X137" s="228"/>
      <c r="Y137" s="157"/>
      <c r="Z137" s="158"/>
      <c r="AA137" s="158"/>
      <c r="AB137" s="158"/>
      <c r="AC137" s="159"/>
      <c r="AD137" s="6"/>
    </row>
    <row r="138" spans="1:30" s="7" customFormat="1" ht="24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6"/>
    </row>
    <row r="139" spans="1:30" s="7" customFormat="1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6"/>
    </row>
    <row r="140" spans="1:30" s="7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6"/>
    </row>
    <row r="141" spans="1:30" s="7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6"/>
    </row>
    <row r="142" spans="1:30" s="7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6"/>
    </row>
    <row r="143" spans="1:30" s="7" customFormat="1" ht="4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6"/>
    </row>
    <row r="144" spans="1:30" s="7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6"/>
    </row>
    <row r="145" spans="1:30" s="7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6"/>
    </row>
    <row r="146" spans="1:30" s="7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6"/>
    </row>
    <row r="147" spans="1:30" s="7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3" t="e">
        <f>SUM(#REF!)*#REF!+SUM(#REF!)*#REF!+SUM(#REF!)*#REF!+SUM(#REF!)*#REF!+SUM(#REF!)*#REF!+SUM(#REF!)*#REF!+SUM(#REF!)*#REF!</f>
        <v>#REF!</v>
      </c>
    </row>
    <row r="148" spans="1:30" s="7" customFormat="1" ht="4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6"/>
    </row>
    <row r="149" spans="1:30" s="7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6"/>
    </row>
    <row r="150" spans="1:30" s="7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6"/>
    </row>
    <row r="151" spans="1:30" s="7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6"/>
    </row>
    <row r="152" spans="1:30" s="7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3" t="e">
        <f>SUM(#REF!)*#REF!+SUM(#REF!)*#REF!+SUM(#REF!)*#REF!+SUM(#REF!)*#REF!+SUM(#REF!)*#REF!+SUM(#REF!)*#REF!+SUM(#REF!)*#REF!</f>
        <v>#REF!</v>
      </c>
    </row>
    <row r="153" spans="1:30" s="7" customFormat="1" ht="4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6"/>
    </row>
    <row r="154" spans="1:30" s="7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6"/>
    </row>
    <row r="155" spans="1:30" s="7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6"/>
    </row>
    <row r="156" spans="1:30" s="7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6"/>
    </row>
    <row r="157" spans="1:30" s="7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3" t="e">
        <f>SUM(#REF!)*#REF!+SUM(#REF!)*#REF!+SUM(#REF!)*#REF!+SUM(#REF!)*#REF!+SUM(#REF!)*#REF!+SUM(#REF!)*#REF!+SUM(#REF!)*#REF!</f>
        <v>#REF!</v>
      </c>
    </row>
    <row r="158" spans="1:30" s="7" customFormat="1" ht="4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6"/>
    </row>
    <row r="159" spans="1:30" s="7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6"/>
    </row>
    <row r="160" spans="1:30" s="7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6"/>
    </row>
    <row r="161" spans="1:30" s="7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6"/>
    </row>
    <row r="162" spans="1:30" s="7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3" t="e">
        <f>SUM(#REF!)*#REF!+SUM(#REF!)*#REF!+SUM(#REF!)*#REF!+SUM(#REF!)*#REF!+SUM(#REF!)*#REF!+SUM(#REF!)*#REF!+SUM(#REF!)*#REF!</f>
        <v>#REF!</v>
      </c>
    </row>
    <row r="163" spans="1:30" s="7" customFormat="1" ht="4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6"/>
    </row>
    <row r="164" spans="1:30" s="7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6"/>
    </row>
    <row r="165" spans="1:30" s="7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6"/>
    </row>
    <row r="166" spans="1:30" s="7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6"/>
    </row>
    <row r="167" spans="1:30" s="7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3" t="e">
        <f>SUM(#REF!)*#REF!+SUM(#REF!)*#REF!+SUM(#REF!)*#REF!+SUM(#REF!)*#REF!+SUM(#REF!)*#REF!+SUM(#REF!)*#REF!+SUM(#REF!)*#REF!</f>
        <v>#REF!</v>
      </c>
    </row>
    <row r="168" spans="1:30" s="7" customFormat="1" ht="4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6"/>
    </row>
    <row r="169" spans="1:30" s="7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6"/>
    </row>
    <row r="170" spans="1:30" s="7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6"/>
    </row>
    <row r="171" spans="1:30" s="7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6"/>
    </row>
    <row r="172" spans="1:30" s="7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3" t="e">
        <f>SUM(#REF!)*#REF!+SUM(#REF!)*#REF!+SUM(#REF!)*#REF!+SUM(#REF!)*#REF!+SUM(#REF!)*#REF!+SUM(#REF!)*#REF!+SUM(#REF!)*#REF!</f>
        <v>#REF!</v>
      </c>
    </row>
    <row r="173" spans="1:30" s="7" customFormat="1" ht="4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6"/>
    </row>
    <row r="174" spans="1:30" s="7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6"/>
    </row>
    <row r="175" spans="1:30" s="7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6"/>
    </row>
    <row r="176" spans="1:30" s="7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6"/>
    </row>
    <row r="177" spans="1:30" s="7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3" t="e">
        <f>SUM(#REF!)*#REF!+SUM(#REF!)*#REF!+SUM(#REF!)*#REF!+SUM(#REF!)*#REF!+SUM(#REF!)*#REF!+SUM(#REF!)*#REF!+SUM(#REF!)*#REF!</f>
        <v>#REF!</v>
      </c>
    </row>
    <row r="178" spans="1:30" s="7" customFormat="1" ht="4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6"/>
    </row>
    <row r="179" spans="1:30" s="7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6"/>
    </row>
    <row r="180" spans="1:30" s="7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6"/>
    </row>
    <row r="181" spans="1:30" s="7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6"/>
    </row>
    <row r="182" spans="1:30" s="7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3" t="e">
        <f>SUM(#REF!)*#REF!+SUM(#REF!)*#REF!+SUM(#REF!)*#REF!+SUM(#REF!)*#REF!+SUM(#REF!)*#REF!+SUM(#REF!)*#REF!+SUM(#REF!)*#REF!</f>
        <v>#REF!</v>
      </c>
    </row>
    <row r="183" spans="1:30" s="7" customFormat="1" ht="4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6"/>
    </row>
    <row r="184" spans="1:30" s="7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6"/>
    </row>
    <row r="185" spans="1:30" s="7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6"/>
    </row>
    <row r="186" spans="1:30" s="7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6"/>
    </row>
    <row r="187" spans="1:30" s="7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3" t="e">
        <f>SUM(#REF!)*#REF!+SUM(#REF!)*#REF!+SUM(#REF!)*#REF!+SUM(#REF!)*#REF!+SUM(#REF!)*#REF!+SUM(#REF!)*#REF!+SUM(#REF!)*#REF!</f>
        <v>#REF!</v>
      </c>
    </row>
    <row r="188" spans="1:30" s="7" customFormat="1" ht="4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6"/>
    </row>
    <row r="189" spans="1:30" s="7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6"/>
    </row>
    <row r="190" spans="1:30" s="7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6"/>
    </row>
    <row r="191" spans="1:30" s="7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6"/>
    </row>
    <row r="192" spans="1:30" s="7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3" t="e">
        <f>SUM(#REF!)*#REF!+SUM(#REF!)*#REF!+SUM(#REF!)*#REF!+SUM(#REF!)*#REF!+SUM(#REF!)*#REF!+SUM(#REF!)*#REF!+SUM(#REF!)*#REF!</f>
        <v>#REF!</v>
      </c>
    </row>
    <row r="193" spans="1:30" s="7" customFormat="1" ht="4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6"/>
    </row>
    <row r="194" spans="1:30" s="7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6"/>
    </row>
    <row r="195" spans="1:30" s="7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6"/>
    </row>
    <row r="196" spans="1:30" s="7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6"/>
    </row>
    <row r="197" spans="1:30" s="7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3" t="e">
        <f>SUM(#REF!)*#REF!+SUM(#REF!)*#REF!+SUM(#REF!)*#REF!+SUM(#REF!)*#REF!+SUM(#REF!)*#REF!+SUM(#REF!)*#REF!+SUM(#REF!)*#REF!</f>
        <v>#REF!</v>
      </c>
    </row>
    <row r="198" spans="1:30" s="7" customFormat="1" ht="4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6"/>
    </row>
    <row r="199" spans="1:30" s="7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6"/>
    </row>
    <row r="200" spans="1:30" s="7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6"/>
    </row>
    <row r="201" spans="1:30" s="7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6"/>
    </row>
    <row r="202" spans="1:30" s="7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3" t="e">
        <f>SUM(#REF!)*#REF!+SUM(#REF!)*#REF!+SUM(#REF!)*#REF!+SUM(#REF!)*#REF!+SUM(#REF!)*#REF!+SUM(#REF!)*#REF!+SUM(#REF!)*#REF!</f>
        <v>#REF!</v>
      </c>
    </row>
    <row r="203" spans="1:30" s="7" customFormat="1" ht="4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6"/>
    </row>
    <row r="204" spans="1:30" s="7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6"/>
    </row>
    <row r="205" spans="1:30" s="7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6"/>
    </row>
    <row r="206" spans="1:30" s="7" customFormat="1" ht="18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6"/>
    </row>
    <row r="207" spans="1:30" s="7" customFormat="1" ht="24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6"/>
    </row>
    <row r="208" spans="1:30" s="7" customFormat="1" ht="1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6"/>
    </row>
    <row r="209" spans="1:30" s="7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6"/>
    </row>
    <row r="210" spans="1:30" s="7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6"/>
    </row>
    <row r="211" spans="1:30" s="7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6"/>
    </row>
    <row r="212" spans="1:30" s="7" customFormat="1" ht="4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6"/>
    </row>
    <row r="213" spans="1:30" s="7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6"/>
    </row>
    <row r="214" spans="1:30" s="7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6"/>
    </row>
    <row r="215" spans="1:30" s="7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6"/>
    </row>
    <row r="216" spans="1:30" s="7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3" t="e">
        <f>SUM(#REF!)*#REF!+SUM(#REF!)*#REF!+SUM(#REF!)*#REF!+SUM(#REF!)*#REF!+SUM(#REF!)*#REF!+SUM(#REF!)*#REF!+SUM(#REF!)*#REF!</f>
        <v>#REF!</v>
      </c>
    </row>
    <row r="217" spans="1:30" s="7" customFormat="1" ht="4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6"/>
    </row>
    <row r="218" spans="1:30" s="7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6"/>
    </row>
    <row r="219" spans="1:30" s="7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6"/>
    </row>
    <row r="220" spans="1:30" s="7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6"/>
    </row>
    <row r="221" spans="1:30" s="7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3" t="e">
        <f>SUM(#REF!)*#REF!+SUM(#REF!)*#REF!+SUM(#REF!)*#REF!+SUM(#REF!)*#REF!+SUM(#REF!)*#REF!+SUM(#REF!)*#REF!+SUM(#REF!)*#REF!</f>
        <v>#REF!</v>
      </c>
    </row>
    <row r="222" spans="1:30" s="7" customFormat="1" ht="4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6"/>
    </row>
    <row r="223" spans="1:30" s="7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6"/>
    </row>
    <row r="224" spans="1:30" s="7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6"/>
    </row>
    <row r="225" spans="1:30" s="7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6"/>
    </row>
    <row r="226" spans="1:30" s="7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3" t="e">
        <f>SUM(#REF!)*#REF!+SUM(#REF!)*#REF!+SUM(#REF!)*#REF!+SUM(#REF!)*#REF!+SUM(#REF!)*#REF!+SUM(#REF!)*#REF!+SUM(#REF!)*#REF!</f>
        <v>#REF!</v>
      </c>
    </row>
    <row r="227" spans="1:30" s="7" customFormat="1" ht="4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6"/>
    </row>
    <row r="228" spans="1:30" s="7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6"/>
    </row>
    <row r="229" spans="1:30" s="7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6"/>
    </row>
    <row r="230" spans="1:30" s="7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6"/>
    </row>
    <row r="231" spans="1:30" s="7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3" t="e">
        <f>SUM(#REF!)*#REF!+SUM(#REF!)*#REF!+SUM(#REF!)*#REF!+SUM(#REF!)*#REF!+SUM(#REF!)*#REF!+SUM(#REF!)*#REF!+SUM(#REF!)*#REF!</f>
        <v>#REF!</v>
      </c>
    </row>
    <row r="232" spans="1:30" s="7" customFormat="1" ht="4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6"/>
    </row>
    <row r="233" spans="1:30" s="7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6"/>
    </row>
    <row r="234" spans="1:30" s="7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6"/>
    </row>
    <row r="235" spans="1:30" s="7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6"/>
    </row>
    <row r="236" spans="1:30" s="7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3" t="e">
        <f>SUM(#REF!)*#REF!+SUM(#REF!)*#REF!+SUM(#REF!)*#REF!+SUM(#REF!)*#REF!+SUM(#REF!)*#REF!+SUM(#REF!)*#REF!+SUM(#REF!)*#REF!</f>
        <v>#REF!</v>
      </c>
    </row>
    <row r="237" spans="1:30" s="7" customFormat="1" ht="4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6"/>
    </row>
    <row r="238" spans="1:30" s="7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6"/>
    </row>
    <row r="239" spans="1:30" s="7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6"/>
    </row>
    <row r="240" spans="1:30" s="7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6"/>
    </row>
    <row r="241" spans="1:30" s="7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3" t="e">
        <f>SUM(#REF!)*#REF!+SUM(#REF!)*#REF!+SUM(#REF!)*#REF!+SUM(#REF!)*#REF!+SUM(#REF!)*#REF!+SUM(#REF!)*#REF!+SUM(#REF!)*#REF!</f>
        <v>#REF!</v>
      </c>
    </row>
    <row r="242" spans="1:30" s="7" customFormat="1" ht="4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6"/>
    </row>
    <row r="243" spans="1:30" s="7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6"/>
    </row>
    <row r="244" spans="1:30" s="7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6"/>
    </row>
    <row r="245" spans="1:30" s="7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6"/>
    </row>
    <row r="246" spans="1:30" s="7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3" t="e">
        <f>SUM(#REF!)*#REF!+SUM(#REF!)*#REF!+SUM(#REF!)*#REF!+SUM(#REF!)*#REF!+SUM(#REF!)*#REF!+SUM(#REF!)*#REF!+SUM(#REF!)*#REF!</f>
        <v>#REF!</v>
      </c>
    </row>
    <row r="247" spans="1:30" s="7" customFormat="1" ht="4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6"/>
    </row>
    <row r="248" spans="1:30" s="7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6"/>
    </row>
    <row r="249" spans="1:30" s="7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6"/>
    </row>
    <row r="250" spans="1:30" s="7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6"/>
    </row>
    <row r="251" spans="1:30" s="7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3" t="e">
        <f>SUM(#REF!)*#REF!+SUM(#REF!)*#REF!+SUM(#REF!)*#REF!+SUM(#REF!)*#REF!+SUM(#REF!)*#REF!+SUM(#REF!)*#REF!+SUM(#REF!)*#REF!</f>
        <v>#REF!</v>
      </c>
    </row>
    <row r="252" spans="1:30" s="7" customFormat="1" ht="4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6"/>
    </row>
    <row r="253" spans="1:30" s="7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6"/>
    </row>
    <row r="254" spans="1:30" s="7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6"/>
    </row>
    <row r="255" spans="1:30" s="7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6"/>
    </row>
    <row r="256" spans="1:30" s="7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3" t="e">
        <f>SUM(#REF!)*#REF!+SUM(#REF!)*#REF!+SUM(#REF!)*#REF!+SUM(#REF!)*#REF!+SUM(#REF!)*#REF!+SUM(#REF!)*#REF!+SUM(#REF!)*#REF!</f>
        <v>#REF!</v>
      </c>
    </row>
    <row r="257" spans="1:30" s="7" customFormat="1" ht="4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6"/>
    </row>
    <row r="258" spans="1:30" s="7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6"/>
    </row>
    <row r="259" spans="1:30" s="7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6"/>
    </row>
    <row r="260" spans="1:30" s="7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6"/>
    </row>
    <row r="261" spans="1:30" s="7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3" t="e">
        <f>SUM(#REF!)*#REF!+SUM(#REF!)*#REF!+SUM(#REF!)*#REF!+SUM(#REF!)*#REF!+SUM(#REF!)*#REF!+SUM(#REF!)*#REF!+SUM(#REF!)*#REF!</f>
        <v>#REF!</v>
      </c>
    </row>
    <row r="262" spans="1:30" s="7" customFormat="1" ht="4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6"/>
    </row>
    <row r="263" spans="1:30" s="7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6"/>
    </row>
    <row r="264" spans="1:30" s="7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6"/>
    </row>
    <row r="265" spans="1:30" s="7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6"/>
    </row>
    <row r="266" spans="1:30" s="7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3" t="e">
        <f>SUM(#REF!)*#REF!+SUM(#REF!)*#REF!+SUM(#REF!)*#REF!+SUM(#REF!)*#REF!+SUM(#REF!)*#REF!+SUM(#REF!)*#REF!+SUM(#REF!)*#REF!</f>
        <v>#REF!</v>
      </c>
    </row>
    <row r="267" spans="1:30" s="7" customFormat="1" ht="4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6"/>
    </row>
    <row r="268" spans="1:30" s="7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6"/>
    </row>
    <row r="269" spans="1:30" s="7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6"/>
    </row>
    <row r="270" spans="1:30" s="7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6"/>
    </row>
    <row r="271" spans="1:30" s="7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3" t="e">
        <f>SUM(#REF!)*#REF!+SUM(#REF!)*#REF!+SUM(#REF!)*#REF!+SUM(#REF!)*#REF!+SUM(#REF!)*#REF!+SUM(#REF!)*#REF!+SUM(#REF!)*#REF!</f>
        <v>#REF!</v>
      </c>
    </row>
    <row r="272" spans="1:30" s="7" customFormat="1" ht="4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6"/>
    </row>
    <row r="273" spans="1:30" s="7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6"/>
    </row>
    <row r="274" spans="1:30" s="7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6"/>
    </row>
    <row r="275" spans="1:30" s="7" customFormat="1" ht="18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6"/>
    </row>
    <row r="276" spans="1:30" s="7" customFormat="1" ht="24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6"/>
    </row>
    <row r="277" spans="1:30" s="7" customFormat="1" ht="1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6"/>
    </row>
    <row r="278" spans="1:30" s="7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6"/>
    </row>
    <row r="279" spans="1:30" s="7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6"/>
    </row>
    <row r="280" spans="1:30" s="7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6"/>
    </row>
    <row r="281" spans="1:30" s="7" customFormat="1" ht="4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6"/>
    </row>
    <row r="282" spans="1:30" s="7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6"/>
    </row>
    <row r="283" spans="1:30" s="7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6"/>
    </row>
    <row r="284" spans="1:30" s="7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6"/>
    </row>
    <row r="285" spans="1:30" s="7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3" t="e">
        <f>SUM(#REF!)*#REF!+SUM(#REF!)*#REF!+SUM(#REF!)*#REF!+SUM(#REF!)*#REF!+SUM(#REF!)*#REF!+SUM(#REF!)*#REF!+SUM(#REF!)*#REF!</f>
        <v>#REF!</v>
      </c>
    </row>
    <row r="286" spans="1:30" s="7" customFormat="1" ht="4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6"/>
    </row>
    <row r="287" spans="1:30" s="7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6"/>
    </row>
    <row r="288" spans="1:30" s="7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6"/>
    </row>
    <row r="289" spans="1:30" s="7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6"/>
    </row>
    <row r="290" spans="1:30" s="7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3" t="e">
        <f>SUM(#REF!)*#REF!+SUM(#REF!)*#REF!+SUM(#REF!)*#REF!+SUM(#REF!)*#REF!+SUM(#REF!)*#REF!+SUM(#REF!)*#REF!+SUM(#REF!)*#REF!</f>
        <v>#REF!</v>
      </c>
    </row>
    <row r="291" spans="1:30" s="7" customFormat="1" ht="4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6"/>
    </row>
    <row r="292" spans="1:30" s="7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6"/>
    </row>
    <row r="293" spans="1:30" s="7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6"/>
    </row>
    <row r="294" spans="1:30" s="7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6"/>
    </row>
    <row r="295" spans="1:30" s="7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3" t="e">
        <f>SUM(#REF!)*#REF!+SUM(#REF!)*#REF!+SUM(#REF!)*#REF!+SUM(#REF!)*#REF!+SUM(#REF!)*#REF!+SUM(#REF!)*#REF!+SUM(#REF!)*#REF!</f>
        <v>#REF!</v>
      </c>
    </row>
    <row r="296" spans="1:30" s="7" customFormat="1" ht="4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6"/>
    </row>
    <row r="297" spans="1:30" s="7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6"/>
    </row>
    <row r="298" spans="1:30" s="7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6"/>
    </row>
    <row r="299" spans="1:30" s="7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6"/>
    </row>
    <row r="300" spans="1:30" s="7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3" t="e">
        <f>SUM(#REF!)*#REF!+SUM(#REF!)*#REF!+SUM(#REF!)*#REF!+SUM(#REF!)*#REF!+SUM(#REF!)*#REF!+SUM(#REF!)*#REF!+SUM(#REF!)*#REF!</f>
        <v>#REF!</v>
      </c>
    </row>
    <row r="301" spans="1:30" s="7" customFormat="1" ht="4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6"/>
    </row>
    <row r="302" spans="1:30" s="7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6"/>
    </row>
    <row r="303" spans="1:30" s="7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6"/>
    </row>
    <row r="304" spans="1:30" s="7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6"/>
    </row>
    <row r="305" spans="1:30" s="7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3" t="e">
        <f>SUM(#REF!)*#REF!+SUM(#REF!)*#REF!+SUM(#REF!)*#REF!+SUM(#REF!)*#REF!+SUM(#REF!)*#REF!+SUM(#REF!)*#REF!+SUM(#REF!)*#REF!</f>
        <v>#REF!</v>
      </c>
    </row>
    <row r="306" spans="1:30" s="7" customFormat="1" ht="4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6"/>
    </row>
    <row r="307" spans="1:30" s="7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6"/>
    </row>
    <row r="308" spans="1:30" s="7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6"/>
    </row>
    <row r="309" spans="1:30" s="7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6"/>
    </row>
    <row r="310" spans="1:30" s="7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3" t="e">
        <f>SUM(#REF!)*#REF!+SUM(#REF!)*#REF!+SUM(#REF!)*#REF!+SUM(#REF!)*#REF!+SUM(#REF!)*#REF!+SUM(#REF!)*#REF!+SUM(#REF!)*#REF!</f>
        <v>#REF!</v>
      </c>
    </row>
    <row r="311" spans="1:30" s="7" customFormat="1" ht="4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6"/>
    </row>
    <row r="312" spans="1:30" s="7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6"/>
    </row>
    <row r="313" spans="1:30" s="7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6"/>
    </row>
    <row r="314" spans="1:30" s="7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6"/>
    </row>
    <row r="315" spans="1:30" s="7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3" t="e">
        <f>SUM(#REF!)*#REF!+SUM(#REF!)*#REF!+SUM(#REF!)*#REF!+SUM(#REF!)*#REF!+SUM(#REF!)*#REF!+SUM(#REF!)*#REF!+SUM(#REF!)*#REF!</f>
        <v>#REF!</v>
      </c>
    </row>
    <row r="316" spans="1:30" s="7" customFormat="1" ht="4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6"/>
    </row>
    <row r="317" spans="1:30" s="7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6"/>
    </row>
    <row r="318" spans="1:30" s="7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6"/>
    </row>
    <row r="319" spans="1:30" s="7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6"/>
    </row>
    <row r="320" spans="1:30" s="7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3" t="e">
        <f>SUM(#REF!)*#REF!+SUM(#REF!)*#REF!+SUM(#REF!)*#REF!+SUM(#REF!)*#REF!+SUM(#REF!)*#REF!+SUM(#REF!)*#REF!+SUM(#REF!)*#REF!</f>
        <v>#REF!</v>
      </c>
    </row>
    <row r="321" spans="1:30" s="7" customFormat="1" ht="4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6"/>
    </row>
    <row r="322" spans="1:30" s="7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6"/>
    </row>
    <row r="323" spans="1:30" s="7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6"/>
    </row>
    <row r="324" spans="1:30" s="7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6"/>
    </row>
    <row r="325" spans="1:30" s="7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3" t="e">
        <f>SUM(#REF!)*#REF!+SUM(#REF!)*#REF!+SUM(#REF!)*#REF!+SUM(#REF!)*#REF!+SUM(#REF!)*#REF!+SUM(#REF!)*#REF!+SUM(#REF!)*#REF!</f>
        <v>#REF!</v>
      </c>
    </row>
    <row r="326" spans="1:30" s="7" customFormat="1" ht="4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6"/>
    </row>
    <row r="327" spans="1:30" s="7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6"/>
    </row>
    <row r="328" spans="1:30" s="7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6"/>
    </row>
    <row r="329" spans="1:30" s="7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6"/>
    </row>
    <row r="330" spans="1:30" s="7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3" t="e">
        <f>SUM(#REF!)*#REF!+SUM(#REF!)*#REF!+SUM(#REF!)*#REF!+SUM(#REF!)*#REF!+SUM(#REF!)*#REF!+SUM(#REF!)*#REF!+SUM(#REF!)*#REF!</f>
        <v>#REF!</v>
      </c>
    </row>
    <row r="331" spans="1:30" s="7" customFormat="1" ht="4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6"/>
    </row>
    <row r="332" spans="1:30" s="7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6"/>
    </row>
    <row r="333" spans="1:30" s="7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6"/>
    </row>
    <row r="334" spans="1:30" s="7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6"/>
    </row>
    <row r="335" spans="1:30" s="7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3" t="e">
        <f>SUM(#REF!)*#REF!+SUM(#REF!)*#REF!+SUM(#REF!)*#REF!+SUM(#REF!)*#REF!+SUM(#REF!)*#REF!+SUM(#REF!)*#REF!+SUM(#REF!)*#REF!</f>
        <v>#REF!</v>
      </c>
    </row>
    <row r="336" spans="1:30" s="7" customFormat="1" ht="4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6"/>
    </row>
    <row r="337" spans="1:30" s="7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6"/>
    </row>
    <row r="338" spans="1:30" s="7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6"/>
    </row>
    <row r="339" spans="1:30" s="7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6"/>
    </row>
    <row r="340" spans="1:30" s="7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3" t="e">
        <f>SUM(#REF!)*#REF!+SUM(#REF!)*#REF!+SUM(#REF!)*#REF!+SUM(#REF!)*#REF!+SUM(#REF!)*#REF!+SUM(#REF!)*#REF!+SUM(#REF!)*#REF!</f>
        <v>#REF!</v>
      </c>
    </row>
    <row r="341" spans="1:30" s="7" customFormat="1" ht="4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6"/>
    </row>
    <row r="342" spans="1:30" s="7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6"/>
    </row>
    <row r="343" spans="1:30" s="7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6"/>
    </row>
    <row r="344" spans="1:30" s="7" customFormat="1" ht="18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6"/>
    </row>
  </sheetData>
  <sheetProtection selectLockedCells="1"/>
  <mergeCells count="250">
    <mergeCell ref="C67:J67"/>
    <mergeCell ref="K67:Q67"/>
    <mergeCell ref="R67:X67"/>
    <mergeCell ref="C137:J137"/>
    <mergeCell ref="K137:Q137"/>
    <mergeCell ref="R137:X137"/>
    <mergeCell ref="D63:V63"/>
    <mergeCell ref="Y63:AB63"/>
    <mergeCell ref="A65:B65"/>
    <mergeCell ref="C65:X65"/>
    <mergeCell ref="D58:V58"/>
    <mergeCell ref="Y58:AB58"/>
    <mergeCell ref="D62:H62"/>
    <mergeCell ref="I62:L62"/>
    <mergeCell ref="M62:O62"/>
    <mergeCell ref="P62:R62"/>
    <mergeCell ref="S62:V62"/>
    <mergeCell ref="W62:Z62"/>
    <mergeCell ref="AA62:AB62"/>
    <mergeCell ref="D53:V53"/>
    <mergeCell ref="Y53:AB53"/>
    <mergeCell ref="D57:H57"/>
    <mergeCell ref="I57:L57"/>
    <mergeCell ref="M57:O57"/>
    <mergeCell ref="P57:R57"/>
    <mergeCell ref="S57:V57"/>
    <mergeCell ref="W57:Z57"/>
    <mergeCell ref="AA57:AB57"/>
    <mergeCell ref="D48:V48"/>
    <mergeCell ref="Y48:AB48"/>
    <mergeCell ref="D52:H52"/>
    <mergeCell ref="I52:L52"/>
    <mergeCell ref="M52:O52"/>
    <mergeCell ref="P52:R52"/>
    <mergeCell ref="S52:V52"/>
    <mergeCell ref="W52:Z52"/>
    <mergeCell ref="AA52:AB52"/>
    <mergeCell ref="D43:V43"/>
    <mergeCell ref="Y43:AB43"/>
    <mergeCell ref="D47:H47"/>
    <mergeCell ref="I47:L47"/>
    <mergeCell ref="M47:O47"/>
    <mergeCell ref="P47:R47"/>
    <mergeCell ref="S47:V47"/>
    <mergeCell ref="W47:Z47"/>
    <mergeCell ref="AA47:AB47"/>
    <mergeCell ref="D38:V38"/>
    <mergeCell ref="Y38:AB38"/>
    <mergeCell ref="D42:H42"/>
    <mergeCell ref="I42:L42"/>
    <mergeCell ref="M42:O42"/>
    <mergeCell ref="P42:R42"/>
    <mergeCell ref="S42:V42"/>
    <mergeCell ref="W42:Z42"/>
    <mergeCell ref="AA42:AB42"/>
    <mergeCell ref="D33:V33"/>
    <mergeCell ref="Y33:AB33"/>
    <mergeCell ref="D37:H37"/>
    <mergeCell ref="I37:L37"/>
    <mergeCell ref="M37:O37"/>
    <mergeCell ref="P37:R37"/>
    <mergeCell ref="S37:V37"/>
    <mergeCell ref="W37:Z37"/>
    <mergeCell ref="AA37:AB37"/>
    <mergeCell ref="D28:V28"/>
    <mergeCell ref="Y28:AB28"/>
    <mergeCell ref="D32:H32"/>
    <mergeCell ref="I32:L32"/>
    <mergeCell ref="M32:O32"/>
    <mergeCell ref="P32:R32"/>
    <mergeCell ref="S32:V32"/>
    <mergeCell ref="W32:Z32"/>
    <mergeCell ref="AA32:AB32"/>
    <mergeCell ref="AA22:AB22"/>
    <mergeCell ref="D23:V23"/>
    <mergeCell ref="Y23:AB23"/>
    <mergeCell ref="D27:H27"/>
    <mergeCell ref="I27:L27"/>
    <mergeCell ref="M27:O27"/>
    <mergeCell ref="P27:R27"/>
    <mergeCell ref="S27:V27"/>
    <mergeCell ref="W27:Z27"/>
    <mergeCell ref="AA27:AB27"/>
    <mergeCell ref="D22:H22"/>
    <mergeCell ref="I22:L22"/>
    <mergeCell ref="M22:O22"/>
    <mergeCell ref="P22:R22"/>
    <mergeCell ref="S22:V22"/>
    <mergeCell ref="W22:Z22"/>
    <mergeCell ref="C12:N12"/>
    <mergeCell ref="R9:U9"/>
    <mergeCell ref="V9:Y9"/>
    <mergeCell ref="Z9:AC9"/>
    <mergeCell ref="A10:B10"/>
    <mergeCell ref="C10:N10"/>
    <mergeCell ref="R12:AC12"/>
    <mergeCell ref="O2:AC2"/>
    <mergeCell ref="O3:AC3"/>
    <mergeCell ref="O4:AC4"/>
    <mergeCell ref="O5:U5"/>
    <mergeCell ref="W5:AB5"/>
    <mergeCell ref="A11:B11"/>
    <mergeCell ref="C11:N11"/>
    <mergeCell ref="R11:AC11"/>
    <mergeCell ref="B7:H9"/>
    <mergeCell ref="R7:U7"/>
    <mergeCell ref="Z7:AC7"/>
    <mergeCell ref="R8:U8"/>
    <mergeCell ref="Z8:AC8"/>
    <mergeCell ref="S17:V17"/>
    <mergeCell ref="W17:Z17"/>
    <mergeCell ref="AA17:AB17"/>
    <mergeCell ref="R10:AC10"/>
    <mergeCell ref="A12:B12"/>
    <mergeCell ref="Y67:AC67"/>
    <mergeCell ref="A66:X66"/>
    <mergeCell ref="Y66:Z66"/>
    <mergeCell ref="AA66:AC66"/>
    <mergeCell ref="D17:H17"/>
    <mergeCell ref="I17:L17"/>
    <mergeCell ref="M17:O17"/>
    <mergeCell ref="P17:R17"/>
    <mergeCell ref="D18:V18"/>
    <mergeCell ref="Y18:AB18"/>
    <mergeCell ref="C135:Y135"/>
    <mergeCell ref="Y136:Z136"/>
    <mergeCell ref="AA136:AC136"/>
    <mergeCell ref="Y137:AC137"/>
    <mergeCell ref="B136:X136"/>
    <mergeCell ref="S132:V132"/>
    <mergeCell ref="W132:Z132"/>
    <mergeCell ref="AA132:AB132"/>
    <mergeCell ref="D133:V133"/>
    <mergeCell ref="Y133:AB133"/>
    <mergeCell ref="D132:H132"/>
    <mergeCell ref="I132:L132"/>
    <mergeCell ref="M132:O132"/>
    <mergeCell ref="P132:R132"/>
    <mergeCell ref="S127:V127"/>
    <mergeCell ref="W127:Z127"/>
    <mergeCell ref="AA127:AB127"/>
    <mergeCell ref="D128:V128"/>
    <mergeCell ref="Y128:AB128"/>
    <mergeCell ref="D127:H127"/>
    <mergeCell ref="I127:L127"/>
    <mergeCell ref="M127:O127"/>
    <mergeCell ref="P127:R127"/>
    <mergeCell ref="S122:V122"/>
    <mergeCell ref="W122:Z122"/>
    <mergeCell ref="AA122:AB122"/>
    <mergeCell ref="D123:V123"/>
    <mergeCell ref="Y123:AB123"/>
    <mergeCell ref="D122:H122"/>
    <mergeCell ref="I122:L122"/>
    <mergeCell ref="M122:O122"/>
    <mergeCell ref="P122:R122"/>
    <mergeCell ref="S117:V117"/>
    <mergeCell ref="W117:Z117"/>
    <mergeCell ref="AA117:AB117"/>
    <mergeCell ref="D118:V118"/>
    <mergeCell ref="Y118:AB118"/>
    <mergeCell ref="D117:H117"/>
    <mergeCell ref="I117:L117"/>
    <mergeCell ref="M117:O117"/>
    <mergeCell ref="P117:R117"/>
    <mergeCell ref="S112:V112"/>
    <mergeCell ref="W112:Z112"/>
    <mergeCell ref="AA112:AB112"/>
    <mergeCell ref="D113:V113"/>
    <mergeCell ref="Y113:AB113"/>
    <mergeCell ref="D112:H112"/>
    <mergeCell ref="I112:L112"/>
    <mergeCell ref="M112:O112"/>
    <mergeCell ref="P112:R112"/>
    <mergeCell ref="S107:V107"/>
    <mergeCell ref="W107:Z107"/>
    <mergeCell ref="AA107:AB107"/>
    <mergeCell ref="D108:V108"/>
    <mergeCell ref="Y108:AB108"/>
    <mergeCell ref="D107:H107"/>
    <mergeCell ref="I107:L107"/>
    <mergeCell ref="M107:O107"/>
    <mergeCell ref="P107:R107"/>
    <mergeCell ref="S102:V102"/>
    <mergeCell ref="W102:Z102"/>
    <mergeCell ref="AA102:AB102"/>
    <mergeCell ref="D103:V103"/>
    <mergeCell ref="Y103:AB103"/>
    <mergeCell ref="D102:H102"/>
    <mergeCell ref="I102:L102"/>
    <mergeCell ref="M102:O102"/>
    <mergeCell ref="P102:R102"/>
    <mergeCell ref="S97:V97"/>
    <mergeCell ref="W97:Z97"/>
    <mergeCell ref="AA97:AB97"/>
    <mergeCell ref="D98:V98"/>
    <mergeCell ref="Y98:AB98"/>
    <mergeCell ref="D97:H97"/>
    <mergeCell ref="I97:L97"/>
    <mergeCell ref="M97:O97"/>
    <mergeCell ref="P97:R97"/>
    <mergeCell ref="S92:V92"/>
    <mergeCell ref="W92:Z92"/>
    <mergeCell ref="AA92:AB92"/>
    <mergeCell ref="D93:V93"/>
    <mergeCell ref="Y93:AB93"/>
    <mergeCell ref="D92:H92"/>
    <mergeCell ref="I92:L92"/>
    <mergeCell ref="M92:O92"/>
    <mergeCell ref="P92:R92"/>
    <mergeCell ref="S87:V87"/>
    <mergeCell ref="W87:Z87"/>
    <mergeCell ref="AA87:AB87"/>
    <mergeCell ref="D88:V88"/>
    <mergeCell ref="Y88:AB88"/>
    <mergeCell ref="D87:H87"/>
    <mergeCell ref="I87:L87"/>
    <mergeCell ref="M87:O87"/>
    <mergeCell ref="P87:R87"/>
    <mergeCell ref="S82:V82"/>
    <mergeCell ref="W82:Z82"/>
    <mergeCell ref="AA82:AB82"/>
    <mergeCell ref="D83:V83"/>
    <mergeCell ref="Y83:AB83"/>
    <mergeCell ref="D82:H82"/>
    <mergeCell ref="I82:L82"/>
    <mergeCell ref="M82:O82"/>
    <mergeCell ref="P82:R82"/>
    <mergeCell ref="S77:V77"/>
    <mergeCell ref="W77:Z77"/>
    <mergeCell ref="AA77:AB77"/>
    <mergeCell ref="D78:V78"/>
    <mergeCell ref="Y78:AB78"/>
    <mergeCell ref="D77:H77"/>
    <mergeCell ref="I77:L77"/>
    <mergeCell ref="M77:O77"/>
    <mergeCell ref="P77:R77"/>
    <mergeCell ref="C72:L72"/>
    <mergeCell ref="P72:V72"/>
    <mergeCell ref="AA72:AC72"/>
    <mergeCell ref="C73:L73"/>
    <mergeCell ref="P73:V73"/>
    <mergeCell ref="W73:Z73"/>
    <mergeCell ref="AA73:AC73"/>
    <mergeCell ref="B69:H70"/>
    <mergeCell ref="I70:Z70"/>
    <mergeCell ref="AB70:AC70"/>
    <mergeCell ref="C71:L71"/>
    <mergeCell ref="P71:V71"/>
    <mergeCell ref="AA71:AC71"/>
  </mergeCells>
  <hyperlinks>
    <hyperlink ref="I70" r:id="rId1" display="www.leonshoes.com"/>
    <hyperlink ref="O5:U5" r:id="rId2" display="E-mail: info@leon-shoes.com"/>
    <hyperlink ref="W5" r:id="rId3" display="www.leonshoes.com"/>
    <hyperlink ref="W5:AB5" r:id="rId4" display="www.leonshoes.com"/>
  </hyperlinks>
  <printOptions/>
  <pageMargins left="0.3937007874015748" right="0.3937007874015748" top="0.1968503937007874" bottom="0.3937007874015748" header="0.11811023622047245" footer="0"/>
  <pageSetup fitToHeight="5" horizontalDpi="600" verticalDpi="600" orientation="portrait" paperSize="9" scale="97" r:id="rId6"/>
  <rowBreaks count="1" manualBreakCount="1">
    <brk id="68" max="29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Pacotom</cp:lastModifiedBy>
  <cp:lastPrinted>2010-10-14T15:53:51Z</cp:lastPrinted>
  <dcterms:created xsi:type="dcterms:W3CDTF">2004-09-05T16:41:32Z</dcterms:created>
  <dcterms:modified xsi:type="dcterms:W3CDTF">2016-03-02T19:30:29Z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